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GEP\2022\Statisztika_2021\"/>
    </mc:Choice>
  </mc:AlternateContent>
  <bookViews>
    <workbookView xWindow="0" yWindow="0" windowWidth="25200" windowHeight="11985"/>
  </bookViews>
  <sheets>
    <sheet name="OSAP táblázat" sheetId="1" r:id="rId1"/>
    <sheet name="Útmutatók" sheetId="2" r:id="rId2"/>
  </sheets>
  <calcPr calcId="152511"/>
</workbook>
</file>

<file path=xl/calcChain.xml><?xml version="1.0" encoding="utf-8"?>
<calcChain xmlns="http://schemas.openxmlformats.org/spreadsheetml/2006/main">
  <c r="BB35" i="1" l="1"/>
  <c r="F35" i="1"/>
  <c r="R34" i="1"/>
  <c r="B34" i="1"/>
  <c r="R33" i="1"/>
  <c r="B33" i="1"/>
  <c r="R32" i="1"/>
  <c r="B32" i="1"/>
  <c r="BI31" i="1"/>
  <c r="BH31" i="1"/>
  <c r="BG31" i="1"/>
  <c r="BF31" i="1"/>
  <c r="BE31" i="1"/>
  <c r="BD31" i="1"/>
  <c r="BD35" i="1" s="1"/>
  <c r="BC31" i="1"/>
  <c r="BB31" i="1"/>
  <c r="BA31" i="1"/>
  <c r="AZ31" i="1"/>
  <c r="AY31" i="1"/>
  <c r="AX31" i="1"/>
  <c r="AW31" i="1"/>
  <c r="AV31" i="1"/>
  <c r="AU31" i="1"/>
  <c r="AU35" i="1" s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R31" i="1" s="1"/>
  <c r="S31" i="1"/>
  <c r="Q31" i="1"/>
  <c r="P31" i="1"/>
  <c r="O31" i="1"/>
  <c r="O35" i="1" s="1"/>
  <c r="N31" i="1"/>
  <c r="M31" i="1"/>
  <c r="L31" i="1"/>
  <c r="K31" i="1"/>
  <c r="J31" i="1"/>
  <c r="I31" i="1"/>
  <c r="H31" i="1"/>
  <c r="G31" i="1"/>
  <c r="F31" i="1"/>
  <c r="E31" i="1"/>
  <c r="D31" i="1"/>
  <c r="D35" i="1" s="1"/>
  <c r="C31" i="1"/>
  <c r="R30" i="1"/>
  <c r="B30" i="1"/>
  <c r="R29" i="1"/>
  <c r="B29" i="1"/>
  <c r="R28" i="1"/>
  <c r="B28" i="1"/>
  <c r="R27" i="1"/>
  <c r="B27" i="1"/>
  <c r="R26" i="1"/>
  <c r="B26" i="1"/>
  <c r="R25" i="1"/>
  <c r="B25" i="1"/>
  <c r="R24" i="1"/>
  <c r="B24" i="1"/>
  <c r="R23" i="1"/>
  <c r="B23" i="1"/>
  <c r="R22" i="1"/>
  <c r="B22" i="1"/>
  <c r="R21" i="1"/>
  <c r="B21" i="1"/>
  <c r="R20" i="1"/>
  <c r="B20" i="1"/>
  <c r="R19" i="1"/>
  <c r="B19" i="1"/>
  <c r="R18" i="1"/>
  <c r="B18" i="1"/>
  <c r="BI17" i="1"/>
  <c r="BH17" i="1"/>
  <c r="BG17" i="1"/>
  <c r="BF17" i="1"/>
  <c r="BF35" i="1" s="1"/>
  <c r="BC17" i="1"/>
  <c r="BA17" i="1"/>
  <c r="AZ17" i="1"/>
  <c r="AY17" i="1"/>
  <c r="AX17" i="1"/>
  <c r="AW17" i="1"/>
  <c r="AV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N17" i="1"/>
  <c r="M17" i="1"/>
  <c r="L17" i="1"/>
  <c r="J17" i="1"/>
  <c r="I17" i="1"/>
  <c r="G17" i="1"/>
  <c r="E17" i="1"/>
  <c r="C17" i="1"/>
  <c r="B17" i="1" s="1"/>
  <c r="R16" i="1"/>
  <c r="B16" i="1"/>
  <c r="R15" i="1"/>
  <c r="B15" i="1"/>
  <c r="R14" i="1"/>
  <c r="B14" i="1"/>
  <c r="R13" i="1"/>
  <c r="B13" i="1"/>
  <c r="BI12" i="1"/>
  <c r="BH12" i="1"/>
  <c r="BG12" i="1"/>
  <c r="BF12" i="1"/>
  <c r="BE12" i="1"/>
  <c r="BE35" i="1" s="1"/>
  <c r="BC12" i="1"/>
  <c r="BA12" i="1"/>
  <c r="AZ12" i="1"/>
  <c r="AY12" i="1"/>
  <c r="AX12" i="1"/>
  <c r="AW12" i="1"/>
  <c r="AV12" i="1"/>
  <c r="AT12" i="1"/>
  <c r="AT35" i="1" s="1"/>
  <c r="AS12" i="1"/>
  <c r="AR12" i="1"/>
  <c r="AQ12" i="1"/>
  <c r="AP12" i="1"/>
  <c r="AP35" i="1" s="1"/>
  <c r="AO12" i="1"/>
  <c r="AN12" i="1"/>
  <c r="AM12" i="1"/>
  <c r="AL12" i="1"/>
  <c r="AL35" i="1" s="1"/>
  <c r="AK12" i="1"/>
  <c r="AJ12" i="1"/>
  <c r="AI12" i="1"/>
  <c r="AH12" i="1"/>
  <c r="AH35" i="1" s="1"/>
  <c r="AG12" i="1"/>
  <c r="AF12" i="1"/>
  <c r="AE12" i="1"/>
  <c r="AD12" i="1"/>
  <c r="AD35" i="1" s="1"/>
  <c r="AC12" i="1"/>
  <c r="AB12" i="1"/>
  <c r="AA12" i="1"/>
  <c r="Z12" i="1"/>
  <c r="Z35" i="1" s="1"/>
  <c r="Y12" i="1"/>
  <c r="X12" i="1"/>
  <c r="W12" i="1"/>
  <c r="V12" i="1"/>
  <c r="V35" i="1" s="1"/>
  <c r="U12" i="1"/>
  <c r="T12" i="1"/>
  <c r="S12" i="1"/>
  <c r="R12" i="1"/>
  <c r="Q12" i="1"/>
  <c r="P12" i="1"/>
  <c r="N12" i="1"/>
  <c r="L12" i="1"/>
  <c r="J12" i="1"/>
  <c r="I12" i="1"/>
  <c r="H12" i="1"/>
  <c r="G12" i="1"/>
  <c r="E12" i="1"/>
  <c r="C12" i="1"/>
  <c r="B12" i="1" s="1"/>
  <c r="R11" i="1"/>
  <c r="B11" i="1"/>
  <c r="R10" i="1"/>
  <c r="B10" i="1"/>
  <c r="R9" i="1"/>
  <c r="B9" i="1"/>
  <c r="BI8" i="1"/>
  <c r="BI35" i="1" s="1"/>
  <c r="BH8" i="1"/>
  <c r="BH35" i="1" s="1"/>
  <c r="BG8" i="1"/>
  <c r="BG35" i="1" s="1"/>
  <c r="BF8" i="1"/>
  <c r="BC8" i="1"/>
  <c r="BC35" i="1" s="1"/>
  <c r="BA8" i="1"/>
  <c r="BA35" i="1" s="1"/>
  <c r="AZ8" i="1"/>
  <c r="AZ35" i="1" s="1"/>
  <c r="AY8" i="1"/>
  <c r="AY35" i="1" s="1"/>
  <c r="AX8" i="1"/>
  <c r="AX35" i="1" s="1"/>
  <c r="AW8" i="1"/>
  <c r="AW35" i="1" s="1"/>
  <c r="AV8" i="1"/>
  <c r="AV35" i="1" s="1"/>
  <c r="AT8" i="1"/>
  <c r="AS8" i="1"/>
  <c r="AS35" i="1" s="1"/>
  <c r="AR8" i="1"/>
  <c r="AR35" i="1" s="1"/>
  <c r="AQ8" i="1"/>
  <c r="AQ35" i="1" s="1"/>
  <c r="AP8" i="1"/>
  <c r="AO8" i="1"/>
  <c r="AO35" i="1" s="1"/>
  <c r="AN8" i="1"/>
  <c r="AN35" i="1" s="1"/>
  <c r="AM8" i="1"/>
  <c r="AM35" i="1" s="1"/>
  <c r="AL8" i="1"/>
  <c r="AK8" i="1"/>
  <c r="AK35" i="1" s="1"/>
  <c r="AJ8" i="1"/>
  <c r="AJ35" i="1" s="1"/>
  <c r="AI8" i="1"/>
  <c r="AI35" i="1" s="1"/>
  <c r="AH8" i="1"/>
  <c r="AG8" i="1"/>
  <c r="AG35" i="1" s="1"/>
  <c r="AF8" i="1"/>
  <c r="AF35" i="1" s="1"/>
  <c r="AE8" i="1"/>
  <c r="AE35" i="1" s="1"/>
  <c r="AD8" i="1"/>
  <c r="AC8" i="1"/>
  <c r="AC35" i="1" s="1"/>
  <c r="AB8" i="1"/>
  <c r="AB35" i="1" s="1"/>
  <c r="AA8" i="1"/>
  <c r="AA35" i="1" s="1"/>
  <c r="Z8" i="1"/>
  <c r="Y8" i="1"/>
  <c r="Y35" i="1" s="1"/>
  <c r="X8" i="1"/>
  <c r="X35" i="1" s="1"/>
  <c r="W8" i="1"/>
  <c r="W35" i="1" s="1"/>
  <c r="V8" i="1"/>
  <c r="U8" i="1"/>
  <c r="U35" i="1" s="1"/>
  <c r="T8" i="1"/>
  <c r="T35" i="1" s="1"/>
  <c r="S8" i="1"/>
  <c r="R8" i="1" s="1"/>
  <c r="Q8" i="1"/>
  <c r="Q35" i="1" s="1"/>
  <c r="P8" i="1"/>
  <c r="P35" i="1" s="1"/>
  <c r="N8" i="1"/>
  <c r="N35" i="1" s="1"/>
  <c r="M8" i="1"/>
  <c r="M35" i="1" s="1"/>
  <c r="L8" i="1"/>
  <c r="L35" i="1" s="1"/>
  <c r="K8" i="1"/>
  <c r="K35" i="1" s="1"/>
  <c r="J8" i="1"/>
  <c r="J35" i="1" s="1"/>
  <c r="I8" i="1"/>
  <c r="I35" i="1" s="1"/>
  <c r="H8" i="1"/>
  <c r="H35" i="1" s="1"/>
  <c r="G8" i="1"/>
  <c r="G35" i="1" s="1"/>
  <c r="E8" i="1"/>
  <c r="E35" i="1" s="1"/>
  <c r="C8" i="1"/>
  <c r="C35" i="1" s="1"/>
  <c r="B35" i="1" l="1"/>
  <c r="S35" i="1"/>
  <c r="R35" i="1" s="1"/>
  <c r="B8" i="1"/>
  <c r="B31" i="1"/>
</calcChain>
</file>

<file path=xl/comments1.xml><?xml version="1.0" encoding="utf-8"?>
<comments xmlns="http://schemas.openxmlformats.org/spreadsheetml/2006/main">
  <authors>
    <author>Bognár Tamás</author>
  </authors>
  <commentList>
    <comment ref="A12" authorId="0" shapeId="0">
      <text>
        <r>
          <rPr>
            <b/>
            <sz val="9"/>
            <color rgb="FF000000"/>
            <rFont val="Tahoma"/>
          </rPr>
          <t>Bognár Tamás:</t>
        </r>
        <r>
          <rPr>
            <sz val="9"/>
            <color rgb="FF000000"/>
            <rFont val="Tahoma"/>
          </rPr>
          <t xml:space="preserve">
A hatáskör előtti betűjel (ami a 78/2012. BM rendelet alapján az ágazat megnevezésére utalt eddig) sorszámozássá változik. A kitöltés logikáját ez NEM befolyásolja.
+ az E301-E309 irattári tétekbe sorolt ügyeket NEM kell tartalmazza a statisztika</t>
        </r>
      </text>
    </comment>
    <comment ref="A17" authorId="0" shapeId="0">
      <text>
        <r>
          <rPr>
            <b/>
            <sz val="9"/>
            <color rgb="FF000000"/>
            <rFont val="Tahoma"/>
          </rPr>
          <t>Bognár Tamás:</t>
        </r>
        <r>
          <rPr>
            <sz val="9"/>
            <color rgb="FF000000"/>
            <rFont val="Tahoma"/>
          </rPr>
          <t xml:space="preserve">
kikerültek az alábbi ügyek:
- H401-H406
- H501-H510
- H601
</t>
        </r>
      </text>
    </comment>
  </commentList>
</comments>
</file>

<file path=xl/sharedStrings.xml><?xml version="1.0" encoding="utf-8"?>
<sst xmlns="http://schemas.openxmlformats.org/spreadsheetml/2006/main" count="117" uniqueCount="96">
  <si>
    <t>ÖNK/1. A HELYI ÖNKORMÁNYZAT ÁLLAMIGAZGATÁSI HATÓSÁGI ÜGYEKBEN HOZOTT ELSŐFOKÚ DÖNTÉSEINEK ÖSSZEFOGLALÓ ADATAI ÁGAZGATOK SZERINT</t>
  </si>
  <si>
    <t>Hatósági hatáskör</t>
  </si>
  <si>
    <t>az önkormányzat elsőfokú államigazgatási hatósági eljárásainak adatai</t>
  </si>
  <si>
    <t>kijavított vagy kiegészített döntések száma</t>
  </si>
  <si>
    <t>az elsőfokú döntésekkel szembeni jogorvoslatok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</si>
  <si>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</si>
  <si>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</si>
  <si>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</si>
  <si>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átlagosan</t>
  </si>
  <si>
    <t>Eljárások száma</t>
  </si>
  <si>
    <t>Sommás eljárások száma</t>
  </si>
  <si>
    <t>8 napon belül lezárt, nem sommás eljárások száma</t>
  </si>
  <si>
    <t>Teljes eljárásban hozott döntések</t>
  </si>
  <si>
    <t>Az Ákr. 51 § (1) c)  pontja alapján a hatóság által visszafizetett összeg (Ft)</t>
  </si>
  <si>
    <t xml:space="preserve"> Az Ákr. 51 § (1) c)  pontja alapján a hatóságot terhelő eljárási költség összege (Ft)</t>
  </si>
  <si>
    <t>államigazgatási hatósági ügyekben hozott döntések száma</t>
  </si>
  <si>
    <t>döntéshozók</t>
  </si>
  <si>
    <t>érdemi döntések</t>
  </si>
  <si>
    <t>végzések</t>
  </si>
  <si>
    <t>eljárási határidő</t>
  </si>
  <si>
    <t>jogorvoslati eljárások kérelem alapján</t>
  </si>
  <si>
    <t>hivatalból induló jogorvoslati eljárások száma</t>
  </si>
  <si>
    <t>Előző félévről áthúzódó</t>
  </si>
  <si>
    <t>Megismételt</t>
  </si>
  <si>
    <t>Tárgyfélévben indult</t>
  </si>
  <si>
    <t>Összes teljes eljárásban hozott döntés</t>
  </si>
  <si>
    <t>a (fő)polgármester</t>
  </si>
  <si>
    <t>a (fő)jegyző</t>
  </si>
  <si>
    <t>az ügyintéző</t>
  </si>
  <si>
    <t>önálló határozatok</t>
  </si>
  <si>
    <t>egyezség jóváhagyását tartalmazó határozatok</t>
  </si>
  <si>
    <t>hatósági bizonyítványok/hatósági igazolványok</t>
  </si>
  <si>
    <t>hatósági szerződések</t>
  </si>
  <si>
    <t>eljárást lezáró végzések</t>
  </si>
  <si>
    <t>az elsőfokú eljárásban hozott egyéb végzések</t>
  </si>
  <si>
    <t>végrehajtási eljárásban hozott végzések</t>
  </si>
  <si>
    <t>határidőn belül</t>
  </si>
  <si>
    <t>határidőn túl</t>
  </si>
  <si>
    <t>államigazgatási hatósági ügyekben hozott, megtámadott döntések száma</t>
  </si>
  <si>
    <t>fellebbezés alapján módosított vagy visszavont elsőfokú döntések száma</t>
  </si>
  <si>
    <t>végzésekkel szembeni jogorvoslatok száma</t>
  </si>
  <si>
    <t>érdemi döntés</t>
  </si>
  <si>
    <t>hivatalból módosított vagy visszavont elsőfokú döntések</t>
  </si>
  <si>
    <t>megváltoztatta</t>
  </si>
  <si>
    <t>megsemmisítette</t>
  </si>
  <si>
    <t>megsemmisítette és új eljárásra utasította</t>
  </si>
  <si>
    <t>lezárt</t>
  </si>
  <si>
    <t>folyamatban</t>
  </si>
  <si>
    <t>határozat</t>
  </si>
  <si>
    <t>végzés</t>
  </si>
  <si>
    <t>kérelem visszautasítása</t>
  </si>
  <si>
    <t>Ákr. 47. § (1) a)-f) alapján történő</t>
  </si>
  <si>
    <t>Ákr. 47. § (1) g) alapján történő</t>
  </si>
  <si>
    <t>helybenhagyta</t>
  </si>
  <si>
    <t>visszautasította a keresetlevelet / az eljárást megszüntette</t>
  </si>
  <si>
    <t>elutasította a keresetet</t>
  </si>
  <si>
    <t>megváltoztatta a döntést</t>
  </si>
  <si>
    <t>megsemmisítette vagy hatályon kívül helyezte a döntést</t>
  </si>
  <si>
    <t>a döntés megsemmisítése vagy hatályon kívül helyezése mellett a közigazgatási szervet új eljárásra kötelezte</t>
  </si>
  <si>
    <t>a közigazgatási szervet marasztalta</t>
  </si>
  <si>
    <t>megállapítás</t>
  </si>
  <si>
    <t>által hozott döntések száma</t>
  </si>
  <si>
    <t>száma</t>
  </si>
  <si>
    <t>hozott döntések száma</t>
  </si>
  <si>
    <t>a kormányhivatal</t>
  </si>
  <si>
    <t>a bíróság</t>
  </si>
  <si>
    <t>a felügyeleti szerv</t>
  </si>
  <si>
    <t>A. Pénzügyek</t>
  </si>
  <si>
    <t>1. Adóigazgatási ügyek</t>
  </si>
  <si>
    <t>2. Egyéb pénzügyek</t>
  </si>
  <si>
    <t>B. Egészségügyi igazgatás</t>
  </si>
  <si>
    <t>C. Környezetvédelmi, kommunális igazgatás</t>
  </si>
  <si>
    <t>1. Környezet- és természetvédelem</t>
  </si>
  <si>
    <t>2. Kommunális ügyek</t>
  </si>
  <si>
    <t>D. Közlekedés és hírközlési igazgatás</t>
  </si>
  <si>
    <t>E. Vízügyi igazgatás</t>
  </si>
  <si>
    <t>F. Önkormányzati, igazságügyi igazgatás</t>
  </si>
  <si>
    <t>1. Anyakönyvi és állampolgársági ügyek</t>
  </si>
  <si>
    <t>2. A polgárok személyi adatainak, lakcímének nyilvántartásával kapcsolatos ügyek</t>
  </si>
  <si>
    <t>3. Választásokkal kapcsolatos ügyek</t>
  </si>
  <si>
    <t>4. Igazságügyi igazgatás</t>
  </si>
  <si>
    <t>5. Egyéb igazgatási ügyek</t>
  </si>
  <si>
    <t>G. Lakásügyek</t>
  </si>
  <si>
    <t>H. Gyermekvédelmi és gyámügyi igazgatás</t>
  </si>
  <si>
    <t>I. Ipari igazgatás</t>
  </si>
  <si>
    <t>J. Kereskedelmi igazgatás, turisztika</t>
  </si>
  <si>
    <t>K. Földművelésügy, állat- és növényegészségügyi igazgatás</t>
  </si>
  <si>
    <t>L. Munkaügyi igazgatás, munkavédelem</t>
  </si>
  <si>
    <t>M. Köznevelési és közművelődésügyi igazgatás</t>
  </si>
  <si>
    <t>N. Sportügyek</t>
  </si>
  <si>
    <t>o. Honvédelmi, katasztrófavédelmi igazgatás, fegyveres biztonsági őrség</t>
  </si>
  <si>
    <t>1. Honvédelmi igazgatás</t>
  </si>
  <si>
    <t>2. Katasztrófavédelmi igazgatás</t>
  </si>
  <si>
    <t>3. Fegyveres biztonsági őrség</t>
  </si>
  <si>
    <t>III. Mindösszesen</t>
  </si>
  <si>
    <t>3.+4.+5. = 6.+7.+8.+9.+10.+11.+12.+13.+14. és 3.+4.+5. = 15.+16.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</si>
</sst>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b/>
      <sz val="13"/>
      <color rgb="FF000000"/>
      <name val="Arial"/>
    </font>
    <font>
      <sz val="13"/>
      <color rgb="FF000000"/>
      <name val="Arial"/>
    </font>
    <font>
      <b/>
      <sz val="9"/>
      <color rgb="FF000000"/>
      <name val="Arial Narrow"/>
    </font>
    <font>
      <b/>
      <sz val="12"/>
      <color rgb="FF000000"/>
      <name val="Arial Narrow"/>
    </font>
    <font>
      <i/>
      <sz val="9"/>
      <color rgb="FF000000"/>
      <name val="Arial Narrow"/>
    </font>
    <font>
      <b/>
      <sz val="9"/>
      <color rgb="FF000000"/>
      <name val="Tahoma"/>
    </font>
    <font>
      <sz val="9"/>
      <color rgb="FF000000"/>
      <name val="Tahoma"/>
    </font>
  </fonts>
  <fills count="3">
    <fill>
      <patternFill patternType="none"/>
    </fill>
    <fill>
      <patternFill patternType="gray125"/>
    </fill>
    <fill>
      <patternFill patternType="none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indent="1"/>
    </xf>
    <xf numFmtId="3" fontId="5" fillId="2" borderId="7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3" fontId="3" fillId="2" borderId="7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164" fontId="4" fillId="2" borderId="10" xfId="0" applyNumberFormat="1" applyFont="1" applyFill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3" fontId="3" fillId="2" borderId="15" xfId="0" applyNumberFormat="1" applyFont="1" applyFill="1" applyBorder="1" applyAlignment="1">
      <alignment vertical="center"/>
    </xf>
    <xf numFmtId="3" fontId="3" fillId="2" borderId="16" xfId="0" applyNumberFormat="1" applyFont="1" applyFill="1" applyBorder="1" applyAlignment="1">
      <alignment vertical="center"/>
    </xf>
    <xf numFmtId="3" fontId="3" fillId="2" borderId="17" xfId="0" applyNumberFormat="1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vertical="center"/>
    </xf>
    <xf numFmtId="3" fontId="3" fillId="2" borderId="19" xfId="0" applyNumberFormat="1" applyFont="1" applyFill="1" applyBorder="1" applyAlignment="1">
      <alignment vertical="center"/>
    </xf>
    <xf numFmtId="3" fontId="3" fillId="2" borderId="20" xfId="0" applyNumberFormat="1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35"/>
  <sheetViews>
    <sheetView tabSelected="1" zoomScale="70" zoomScaleNormal="70" workbookViewId="0">
      <selection sqref="A1:BI1"/>
    </sheetView>
  </sheetViews>
  <sheetFormatPr defaultRowHeight="15" x14ac:dyDescent="0.25"/>
  <cols>
    <col min="1" max="1" width="113" style="2" customWidth="1"/>
    <col min="2" max="2" width="17" style="2" customWidth="1"/>
    <col min="3" max="6" width="9.140625" style="2" customWidth="1"/>
    <col min="7" max="8" width="11" style="2" customWidth="1"/>
    <col min="9" max="10" width="9.140625" style="2" customWidth="1"/>
    <col min="11" max="14" width="11" style="2" customWidth="1"/>
    <col min="15" max="16" width="9.140625" style="2" customWidth="1"/>
    <col min="17" max="17" width="11" style="2" customWidth="1"/>
    <col min="18" max="19" width="24" style="2" customWidth="1"/>
    <col min="20" max="22" width="9.140625" style="2" customWidth="1"/>
    <col min="23" max="23" width="11" style="2" customWidth="1"/>
    <col min="24" max="24" width="17" style="2" customWidth="1"/>
    <col min="25" max="29" width="9.140625" style="2" customWidth="1"/>
    <col min="30" max="30" width="17" style="2" customWidth="1"/>
    <col min="31" max="33" width="9.140625" style="2" customWidth="1"/>
    <col min="34" max="35" width="11" style="2" customWidth="1"/>
    <col min="36" max="40" width="9.140625" style="2" customWidth="1"/>
    <col min="41" max="42" width="17" style="2" customWidth="1"/>
    <col min="43" max="44" width="9.140625" style="2" customWidth="1"/>
    <col min="45" max="45" width="11" style="2" customWidth="1"/>
    <col min="46" max="46" width="9.140625" style="2" customWidth="1"/>
    <col min="47" max="48" width="11" style="2" customWidth="1"/>
    <col min="49" max="49" width="17" style="2" customWidth="1"/>
    <col min="50" max="56" width="9.140625" style="2" customWidth="1"/>
    <col min="57" max="57" width="17" style="2" customWidth="1"/>
    <col min="58" max="59" width="9.140625" style="2" customWidth="1"/>
    <col min="60" max="61" width="24" style="2" customWidth="1"/>
    <col min="62" max="62" width="9.140625" style="2" customWidth="1"/>
  </cols>
  <sheetData>
    <row r="1" spans="1:61" ht="39.950000000000003" customHeight="1" x14ac:dyDescent="0.25">
      <c r="A1" s="33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</row>
    <row r="2" spans="1:61" ht="67.5" customHeight="1" x14ac:dyDescent="0.25">
      <c r="A2" s="31" t="s">
        <v>1</v>
      </c>
      <c r="B2" s="31" t="s">
        <v>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1" t="s">
        <v>3</v>
      </c>
      <c r="R2" s="31" t="s">
        <v>4</v>
      </c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1" t="s">
        <v>5</v>
      </c>
      <c r="AU2" s="31" t="s">
        <v>6</v>
      </c>
      <c r="AV2" s="31" t="s">
        <v>7</v>
      </c>
      <c r="AW2" s="31" t="s">
        <v>8</v>
      </c>
      <c r="AX2" s="31" t="s">
        <v>9</v>
      </c>
      <c r="AY2" s="32"/>
      <c r="AZ2" s="32"/>
      <c r="BA2" s="32"/>
      <c r="BB2" s="32"/>
      <c r="BC2" s="32"/>
      <c r="BD2" s="31" t="s">
        <v>10</v>
      </c>
      <c r="BE2" s="31" t="s">
        <v>11</v>
      </c>
      <c r="BF2" s="31" t="s">
        <v>12</v>
      </c>
      <c r="BG2" s="31"/>
      <c r="BH2" s="31" t="s">
        <v>13</v>
      </c>
      <c r="BI2" s="31" t="s">
        <v>14</v>
      </c>
    </row>
    <row r="3" spans="1:61" ht="45.95" customHeight="1" x14ac:dyDescent="0.25">
      <c r="A3" s="32"/>
      <c r="B3" s="31" t="s">
        <v>15</v>
      </c>
      <c r="C3" s="31" t="s">
        <v>16</v>
      </c>
      <c r="D3" s="32"/>
      <c r="E3" s="32"/>
      <c r="F3" s="31" t="s">
        <v>17</v>
      </c>
      <c r="G3" s="32"/>
      <c r="H3" s="32"/>
      <c r="I3" s="32"/>
      <c r="J3" s="31" t="s">
        <v>18</v>
      </c>
      <c r="K3" s="32"/>
      <c r="L3" s="32"/>
      <c r="M3" s="32"/>
      <c r="N3" s="32"/>
      <c r="O3" s="31" t="s">
        <v>19</v>
      </c>
      <c r="P3" s="32"/>
      <c r="Q3" s="32"/>
      <c r="R3" s="31" t="s">
        <v>20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1" t="s">
        <v>21</v>
      </c>
      <c r="AQ3" s="32"/>
      <c r="AR3" s="32"/>
      <c r="AS3" s="32"/>
      <c r="AT3" s="32"/>
      <c r="AU3" s="32"/>
      <c r="AV3" s="32"/>
      <c r="AW3" s="32"/>
      <c r="AX3" s="31" t="s">
        <v>22</v>
      </c>
      <c r="AY3" s="32"/>
      <c r="AZ3" s="31" t="s">
        <v>23</v>
      </c>
      <c r="BA3" s="32"/>
      <c r="BB3" s="31" t="s">
        <v>24</v>
      </c>
      <c r="BC3" s="32"/>
      <c r="BD3" s="32"/>
      <c r="BE3" s="32"/>
      <c r="BF3" s="31" t="s">
        <v>25</v>
      </c>
      <c r="BG3" s="32"/>
      <c r="BH3" s="31"/>
      <c r="BI3" s="31"/>
    </row>
    <row r="4" spans="1:61" ht="39.950000000000003" customHeight="1" x14ac:dyDescent="0.25">
      <c r="A4" s="32"/>
      <c r="B4" s="32"/>
      <c r="C4" s="31" t="s">
        <v>26</v>
      </c>
      <c r="D4" s="31" t="s">
        <v>27</v>
      </c>
      <c r="E4" s="31" t="s">
        <v>28</v>
      </c>
      <c r="F4" s="31" t="s">
        <v>29</v>
      </c>
      <c r="G4" s="31" t="s">
        <v>30</v>
      </c>
      <c r="H4" s="31" t="s">
        <v>31</v>
      </c>
      <c r="I4" s="31" t="s">
        <v>32</v>
      </c>
      <c r="J4" s="31" t="s">
        <v>33</v>
      </c>
      <c r="K4" s="32"/>
      <c r="L4" s="32"/>
      <c r="M4" s="31" t="s">
        <v>34</v>
      </c>
      <c r="N4" s="31" t="s">
        <v>35</v>
      </c>
      <c r="O4" s="31" t="s">
        <v>36</v>
      </c>
      <c r="P4" s="31" t="s">
        <v>37</v>
      </c>
      <c r="Q4" s="32"/>
      <c r="R4" s="31" t="s">
        <v>38</v>
      </c>
      <c r="S4" s="31" t="s">
        <v>39</v>
      </c>
      <c r="T4" s="31" t="s">
        <v>40</v>
      </c>
      <c r="U4" s="32"/>
      <c r="V4" s="32"/>
      <c r="W4" s="32"/>
      <c r="X4" s="32"/>
      <c r="Y4" s="32"/>
      <c r="Z4" s="32"/>
      <c r="AA4" s="32"/>
      <c r="AB4" s="32"/>
      <c r="AC4" s="32"/>
      <c r="AD4" s="32"/>
      <c r="AE4" s="31" t="s">
        <v>41</v>
      </c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1" t="s">
        <v>42</v>
      </c>
      <c r="AQ4" s="31" t="s">
        <v>43</v>
      </c>
      <c r="AR4" s="31" t="s">
        <v>44</v>
      </c>
      <c r="AS4" s="31" t="s">
        <v>45</v>
      </c>
      <c r="AT4" s="32"/>
      <c r="AU4" s="32"/>
      <c r="AV4" s="32"/>
      <c r="AW4" s="32"/>
      <c r="AX4" s="31" t="s">
        <v>46</v>
      </c>
      <c r="AY4" s="31" t="s">
        <v>47</v>
      </c>
      <c r="AZ4" s="31" t="s">
        <v>46</v>
      </c>
      <c r="BA4" s="31" t="s">
        <v>47</v>
      </c>
      <c r="BB4" s="31" t="s">
        <v>46</v>
      </c>
      <c r="BC4" s="31" t="s">
        <v>47</v>
      </c>
      <c r="BD4" s="32"/>
      <c r="BE4" s="32"/>
      <c r="BF4" s="31" t="s">
        <v>48</v>
      </c>
      <c r="BG4" s="31" t="s">
        <v>49</v>
      </c>
      <c r="BH4" s="31"/>
      <c r="BI4" s="31"/>
    </row>
    <row r="5" spans="1:61" ht="330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" t="s">
        <v>50</v>
      </c>
      <c r="K5" s="3" t="s">
        <v>51</v>
      </c>
      <c r="L5" s="3" t="s">
        <v>52</v>
      </c>
      <c r="M5" s="32"/>
      <c r="N5" s="32"/>
      <c r="O5" s="32"/>
      <c r="P5" s="32"/>
      <c r="Q5" s="32"/>
      <c r="R5" s="32"/>
      <c r="S5" s="32"/>
      <c r="T5" s="3" t="s">
        <v>53</v>
      </c>
      <c r="U5" s="3" t="s">
        <v>43</v>
      </c>
      <c r="V5" s="3" t="s">
        <v>44</v>
      </c>
      <c r="W5" s="3" t="s">
        <v>45</v>
      </c>
      <c r="X5" s="3" t="s">
        <v>54</v>
      </c>
      <c r="Y5" s="3" t="s">
        <v>55</v>
      </c>
      <c r="Z5" s="4" t="s">
        <v>56</v>
      </c>
      <c r="AA5" s="3" t="s">
        <v>57</v>
      </c>
      <c r="AB5" s="4" t="s">
        <v>58</v>
      </c>
      <c r="AC5" s="4" t="s">
        <v>59</v>
      </c>
      <c r="AD5" s="4" t="s">
        <v>60</v>
      </c>
      <c r="AE5" s="3" t="s">
        <v>53</v>
      </c>
      <c r="AF5" s="3" t="s">
        <v>43</v>
      </c>
      <c r="AG5" s="3" t="s">
        <v>44</v>
      </c>
      <c r="AH5" s="3" t="s">
        <v>45</v>
      </c>
      <c r="AI5" s="4" t="s">
        <v>54</v>
      </c>
      <c r="AJ5" s="3" t="s">
        <v>55</v>
      </c>
      <c r="AK5" s="4" t="s">
        <v>56</v>
      </c>
      <c r="AL5" s="4" t="s">
        <v>57</v>
      </c>
      <c r="AM5" s="3" t="s">
        <v>58</v>
      </c>
      <c r="AN5" s="3" t="s">
        <v>59</v>
      </c>
      <c r="AO5" s="3" t="s">
        <v>60</v>
      </c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1"/>
      <c r="BI5" s="31"/>
    </row>
    <row r="6" spans="1:61" ht="50.1" customHeight="1" x14ac:dyDescent="0.25">
      <c r="A6" s="32"/>
      <c r="B6" s="32"/>
      <c r="C6" s="31" t="s">
        <v>61</v>
      </c>
      <c r="D6" s="32"/>
      <c r="E6" s="32"/>
      <c r="F6" s="31" t="s">
        <v>62</v>
      </c>
      <c r="G6" s="32"/>
      <c r="H6" s="32"/>
      <c r="I6" s="32"/>
      <c r="J6" s="32"/>
      <c r="K6" s="32"/>
      <c r="L6" s="32"/>
      <c r="M6" s="32"/>
      <c r="N6" s="32"/>
      <c r="O6" s="31" t="s">
        <v>63</v>
      </c>
      <c r="P6" s="32"/>
      <c r="Q6" s="32"/>
      <c r="R6" s="32"/>
      <c r="S6" s="32"/>
      <c r="T6" s="31" t="s">
        <v>64</v>
      </c>
      <c r="U6" s="32"/>
      <c r="V6" s="32"/>
      <c r="W6" s="32"/>
      <c r="X6" s="31" t="s">
        <v>65</v>
      </c>
      <c r="Y6" s="32"/>
      <c r="Z6" s="32"/>
      <c r="AA6" s="32"/>
      <c r="AB6" s="32"/>
      <c r="AC6" s="32"/>
      <c r="AD6" s="32"/>
      <c r="AE6" s="31" t="s">
        <v>64</v>
      </c>
      <c r="AF6" s="32"/>
      <c r="AG6" s="32"/>
      <c r="AH6" s="32"/>
      <c r="AI6" s="31" t="s">
        <v>65</v>
      </c>
      <c r="AJ6" s="32"/>
      <c r="AK6" s="32"/>
      <c r="AL6" s="32"/>
      <c r="AM6" s="32"/>
      <c r="AN6" s="32"/>
      <c r="AO6" s="32"/>
      <c r="AP6" s="32"/>
      <c r="AQ6" s="31" t="s">
        <v>66</v>
      </c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1" t="s">
        <v>62</v>
      </c>
      <c r="BG6" s="32"/>
      <c r="BH6" s="31"/>
      <c r="BI6" s="31"/>
    </row>
    <row r="7" spans="1:61" ht="26.1" customHeight="1" x14ac:dyDescent="0.25">
      <c r="A7" s="5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5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5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5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5">
        <v>25</v>
      </c>
      <c r="Z7" s="3">
        <v>26</v>
      </c>
      <c r="AA7" s="3">
        <v>27</v>
      </c>
      <c r="AB7" s="3">
        <v>28</v>
      </c>
      <c r="AC7" s="3">
        <v>29</v>
      </c>
      <c r="AD7" s="3">
        <v>30</v>
      </c>
      <c r="AE7" s="5">
        <v>31</v>
      </c>
      <c r="AF7" s="3">
        <v>32</v>
      </c>
      <c r="AG7" s="3">
        <v>33</v>
      </c>
      <c r="AH7" s="3">
        <v>34</v>
      </c>
      <c r="AI7" s="3">
        <v>35</v>
      </c>
      <c r="AJ7" s="3">
        <v>36</v>
      </c>
      <c r="AK7" s="5">
        <v>37</v>
      </c>
      <c r="AL7" s="3">
        <v>38</v>
      </c>
      <c r="AM7" s="3">
        <v>39</v>
      </c>
      <c r="AN7" s="3">
        <v>40</v>
      </c>
      <c r="AO7" s="3">
        <v>41</v>
      </c>
      <c r="AP7" s="3">
        <v>42</v>
      </c>
      <c r="AQ7" s="5">
        <v>43</v>
      </c>
      <c r="AR7" s="3">
        <v>44</v>
      </c>
      <c r="AS7" s="3">
        <v>45</v>
      </c>
      <c r="AT7" s="3">
        <v>46</v>
      </c>
      <c r="AU7" s="3">
        <v>47</v>
      </c>
      <c r="AV7" s="3">
        <v>48</v>
      </c>
      <c r="AW7" s="5">
        <v>49</v>
      </c>
      <c r="AX7" s="3">
        <v>50</v>
      </c>
      <c r="AY7" s="3">
        <v>51</v>
      </c>
      <c r="AZ7" s="3">
        <v>52</v>
      </c>
      <c r="BA7" s="3">
        <v>53</v>
      </c>
      <c r="BB7" s="3">
        <v>54</v>
      </c>
      <c r="BC7" s="5">
        <v>55</v>
      </c>
      <c r="BD7" s="3">
        <v>56</v>
      </c>
      <c r="BE7" s="3">
        <v>57</v>
      </c>
      <c r="BF7" s="3">
        <v>58</v>
      </c>
      <c r="BG7" s="3">
        <v>59</v>
      </c>
      <c r="BH7" s="3">
        <v>60</v>
      </c>
      <c r="BI7" s="5">
        <v>61</v>
      </c>
    </row>
    <row r="8" spans="1:61" ht="26.1" customHeight="1" x14ac:dyDescent="0.25">
      <c r="A8" s="6" t="s">
        <v>67</v>
      </c>
      <c r="B8" s="7">
        <f t="shared" ref="B8:B35" si="0">IF(AND(SUM(C8:E8)=SUM(F8:N8),SUM(C8:E8)=SUM(O8:P8))=TRUE,SUM(C8:E8),"HIBA")</f>
        <v>412</v>
      </c>
      <c r="C8" s="8">
        <f>SUM(C9:C10)</f>
        <v>0</v>
      </c>
      <c r="D8" s="8">
        <v>412</v>
      </c>
      <c r="E8" s="8">
        <f>SUM(E9:E10)</f>
        <v>0</v>
      </c>
      <c r="F8" s="8">
        <v>412</v>
      </c>
      <c r="G8" s="8">
        <f t="shared" ref="G8:N8" si="1">SUM(G9:G10)</f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8">
        <f t="shared" si="1"/>
        <v>0</v>
      </c>
      <c r="O8" s="8">
        <v>412</v>
      </c>
      <c r="P8" s="8">
        <f>SUM(P9:P10)</f>
        <v>0</v>
      </c>
      <c r="Q8" s="8">
        <f>SUM(Q9:Q10)</f>
        <v>0</v>
      </c>
      <c r="R8" s="7">
        <f t="shared" ref="R8:R35" si="2">SUM(S8:AO8)</f>
        <v>0</v>
      </c>
      <c r="S8" s="8">
        <f t="shared" ref="S8:AT8" si="3">SUM(S9:S10)</f>
        <v>0</v>
      </c>
      <c r="T8" s="8">
        <f t="shared" si="3"/>
        <v>0</v>
      </c>
      <c r="U8" s="8">
        <f t="shared" si="3"/>
        <v>0</v>
      </c>
      <c r="V8" s="8">
        <f t="shared" si="3"/>
        <v>0</v>
      </c>
      <c r="W8" s="8">
        <f t="shared" si="3"/>
        <v>0</v>
      </c>
      <c r="X8" s="8">
        <f t="shared" si="3"/>
        <v>0</v>
      </c>
      <c r="Y8" s="8">
        <f t="shared" si="3"/>
        <v>0</v>
      </c>
      <c r="Z8" s="8">
        <f t="shared" si="3"/>
        <v>0</v>
      </c>
      <c r="AA8" s="8">
        <f t="shared" si="3"/>
        <v>0</v>
      </c>
      <c r="AB8" s="8">
        <f t="shared" si="3"/>
        <v>0</v>
      </c>
      <c r="AC8" s="8">
        <f t="shared" si="3"/>
        <v>0</v>
      </c>
      <c r="AD8" s="8">
        <f t="shared" si="3"/>
        <v>0</v>
      </c>
      <c r="AE8" s="8">
        <f t="shared" si="3"/>
        <v>0</v>
      </c>
      <c r="AF8" s="8">
        <f t="shared" si="3"/>
        <v>0</v>
      </c>
      <c r="AG8" s="8">
        <f t="shared" si="3"/>
        <v>0</v>
      </c>
      <c r="AH8" s="8">
        <f t="shared" si="3"/>
        <v>0</v>
      </c>
      <c r="AI8" s="8">
        <f t="shared" si="3"/>
        <v>0</v>
      </c>
      <c r="AJ8" s="8">
        <f t="shared" si="3"/>
        <v>0</v>
      </c>
      <c r="AK8" s="8">
        <f t="shared" si="3"/>
        <v>0</v>
      </c>
      <c r="AL8" s="8">
        <f t="shared" si="3"/>
        <v>0</v>
      </c>
      <c r="AM8" s="8">
        <f t="shared" si="3"/>
        <v>0</v>
      </c>
      <c r="AN8" s="8">
        <f t="shared" si="3"/>
        <v>0</v>
      </c>
      <c r="AO8" s="8">
        <f t="shared" si="3"/>
        <v>0</v>
      </c>
      <c r="AP8" s="8">
        <f t="shared" si="3"/>
        <v>0</v>
      </c>
      <c r="AQ8" s="8">
        <f t="shared" si="3"/>
        <v>0</v>
      </c>
      <c r="AR8" s="8">
        <f t="shared" si="3"/>
        <v>0</v>
      </c>
      <c r="AS8" s="8">
        <f t="shared" si="3"/>
        <v>0</v>
      </c>
      <c r="AT8" s="8">
        <f t="shared" si="3"/>
        <v>0</v>
      </c>
      <c r="AU8" s="9">
        <v>1.875</v>
      </c>
      <c r="AV8" s="9" t="e">
        <f>AVERAGE(AV9,AV10)</f>
        <v>#DIV/0!</v>
      </c>
      <c r="AW8" s="9" t="e">
        <f>AVERAGE(AW9,AW10)</f>
        <v>#DIV/0!</v>
      </c>
      <c r="AX8" s="8">
        <f>SUM(AX9:AX10)</f>
        <v>0</v>
      </c>
      <c r="AY8" s="8">
        <f>SUM(AY9:AY10)</f>
        <v>0</v>
      </c>
      <c r="AZ8" s="8">
        <f>SUM(AZ9:AZ10)</f>
        <v>0</v>
      </c>
      <c r="BA8" s="8">
        <f>SUM(BA9:BA10)</f>
        <v>0</v>
      </c>
      <c r="BB8" s="8">
        <v>123</v>
      </c>
      <c r="BC8" s="8">
        <f>SUM(BC9:BC10)</f>
        <v>0</v>
      </c>
      <c r="BD8" s="8">
        <v>2</v>
      </c>
      <c r="BE8" s="8">
        <v>2</v>
      </c>
      <c r="BF8" s="8">
        <f>SUM(BF9:BF10)</f>
        <v>0</v>
      </c>
      <c r="BG8" s="8">
        <f>SUM(BG9:BG10)</f>
        <v>0</v>
      </c>
      <c r="BH8" s="8">
        <f>SUM(BH9:BH10)</f>
        <v>0</v>
      </c>
      <c r="BI8" s="8">
        <f>SUM(BI9:BI10)</f>
        <v>0</v>
      </c>
    </row>
    <row r="9" spans="1:61" ht="26.1" customHeight="1" x14ac:dyDescent="0.25">
      <c r="A9" s="10" t="s">
        <v>68</v>
      </c>
      <c r="B9" s="11">
        <f t="shared" si="0"/>
        <v>412</v>
      </c>
      <c r="C9" s="12"/>
      <c r="D9" s="12">
        <v>412</v>
      </c>
      <c r="E9" s="12"/>
      <c r="F9" s="12">
        <v>412</v>
      </c>
      <c r="G9" s="12"/>
      <c r="H9" s="12"/>
      <c r="I9" s="12"/>
      <c r="J9" s="12"/>
      <c r="K9" s="12"/>
      <c r="L9" s="12"/>
      <c r="M9" s="12"/>
      <c r="N9" s="12"/>
      <c r="O9" s="12">
        <v>412</v>
      </c>
      <c r="P9" s="12"/>
      <c r="Q9" s="12"/>
      <c r="R9" s="11">
        <f t="shared" si="2"/>
        <v>0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>
        <v>1.875</v>
      </c>
      <c r="AV9" s="12"/>
      <c r="AW9" s="12"/>
      <c r="AX9" s="12"/>
      <c r="AY9" s="12"/>
      <c r="AZ9" s="12"/>
      <c r="BA9" s="12"/>
      <c r="BB9" s="12">
        <v>123</v>
      </c>
      <c r="BC9" s="12"/>
      <c r="BD9" s="12">
        <v>2</v>
      </c>
      <c r="BE9" s="12">
        <v>2</v>
      </c>
      <c r="BF9" s="12"/>
      <c r="BG9" s="12"/>
      <c r="BH9" s="12"/>
      <c r="BI9" s="12"/>
    </row>
    <row r="10" spans="1:61" ht="26.1" customHeight="1" x14ac:dyDescent="0.25">
      <c r="A10" s="10" t="s">
        <v>69</v>
      </c>
      <c r="B10" s="11">
        <f t="shared" si="0"/>
        <v>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1">
        <f t="shared" si="2"/>
        <v>0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</row>
    <row r="11" spans="1:61" ht="26.1" customHeight="1" x14ac:dyDescent="0.25">
      <c r="A11" s="13" t="s">
        <v>70</v>
      </c>
      <c r="B11" s="14">
        <f t="shared" si="0"/>
        <v>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4">
        <f t="shared" si="2"/>
        <v>0</v>
      </c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1" ht="26.1" customHeight="1" x14ac:dyDescent="0.25">
      <c r="A12" s="13" t="s">
        <v>71</v>
      </c>
      <c r="B12" s="14">
        <f t="shared" si="0"/>
        <v>28</v>
      </c>
      <c r="C12" s="15">
        <f>SUM(C13:C14)</f>
        <v>0</v>
      </c>
      <c r="D12" s="16">
        <v>28</v>
      </c>
      <c r="E12" s="17">
        <f>SUM(E13:E14)</f>
        <v>0</v>
      </c>
      <c r="F12" s="15">
        <v>1</v>
      </c>
      <c r="G12" s="16">
        <f>SUM(G13:G14)</f>
        <v>0</v>
      </c>
      <c r="H12" s="16">
        <f>SUM(H13:H14)</f>
        <v>0</v>
      </c>
      <c r="I12" s="17">
        <f>SUM(I13:I14)</f>
        <v>0</v>
      </c>
      <c r="J12" s="15">
        <f>SUM(J13:J14)</f>
        <v>0</v>
      </c>
      <c r="K12" s="16">
        <v>1</v>
      </c>
      <c r="L12" s="16">
        <f>SUM(L13:L14)</f>
        <v>0</v>
      </c>
      <c r="M12" s="16">
        <v>26</v>
      </c>
      <c r="N12" s="18">
        <f>SUM(N13:N14)</f>
        <v>0</v>
      </c>
      <c r="O12" s="15">
        <v>28</v>
      </c>
      <c r="P12" s="18">
        <f>SUM(P13:P14)</f>
        <v>0</v>
      </c>
      <c r="Q12" s="19">
        <f>SUM(Q13:Q14)</f>
        <v>0</v>
      </c>
      <c r="R12" s="14">
        <f t="shared" si="2"/>
        <v>0</v>
      </c>
      <c r="S12" s="14">
        <f t="shared" ref="S12:AT12" si="4">SUM(S13:S14)</f>
        <v>0</v>
      </c>
      <c r="T12" s="15">
        <f t="shared" si="4"/>
        <v>0</v>
      </c>
      <c r="U12" s="16">
        <f t="shared" si="4"/>
        <v>0</v>
      </c>
      <c r="V12" s="16">
        <f t="shared" si="4"/>
        <v>0</v>
      </c>
      <c r="W12" s="17">
        <f t="shared" si="4"/>
        <v>0</v>
      </c>
      <c r="X12" s="15">
        <f t="shared" si="4"/>
        <v>0</v>
      </c>
      <c r="Y12" s="16">
        <f t="shared" si="4"/>
        <v>0</v>
      </c>
      <c r="Z12" s="16">
        <f t="shared" si="4"/>
        <v>0</v>
      </c>
      <c r="AA12" s="16">
        <f t="shared" si="4"/>
        <v>0</v>
      </c>
      <c r="AB12" s="16">
        <f t="shared" si="4"/>
        <v>0</v>
      </c>
      <c r="AC12" s="16">
        <f t="shared" si="4"/>
        <v>0</v>
      </c>
      <c r="AD12" s="18">
        <f t="shared" si="4"/>
        <v>0</v>
      </c>
      <c r="AE12" s="15">
        <f t="shared" si="4"/>
        <v>0</v>
      </c>
      <c r="AF12" s="16">
        <f t="shared" si="4"/>
        <v>0</v>
      </c>
      <c r="AG12" s="16">
        <f t="shared" si="4"/>
        <v>0</v>
      </c>
      <c r="AH12" s="17">
        <f t="shared" si="4"/>
        <v>0</v>
      </c>
      <c r="AI12" s="15">
        <f t="shared" si="4"/>
        <v>0</v>
      </c>
      <c r="AJ12" s="16">
        <f t="shared" si="4"/>
        <v>0</v>
      </c>
      <c r="AK12" s="16">
        <f t="shared" si="4"/>
        <v>0</v>
      </c>
      <c r="AL12" s="16">
        <f t="shared" si="4"/>
        <v>0</v>
      </c>
      <c r="AM12" s="16">
        <f t="shared" si="4"/>
        <v>0</v>
      </c>
      <c r="AN12" s="16">
        <f t="shared" si="4"/>
        <v>0</v>
      </c>
      <c r="AO12" s="17">
        <f t="shared" si="4"/>
        <v>0</v>
      </c>
      <c r="AP12" s="15">
        <f t="shared" si="4"/>
        <v>0</v>
      </c>
      <c r="AQ12" s="16">
        <f t="shared" si="4"/>
        <v>0</v>
      </c>
      <c r="AR12" s="16">
        <f t="shared" si="4"/>
        <v>0</v>
      </c>
      <c r="AS12" s="17">
        <f t="shared" si="4"/>
        <v>0</v>
      </c>
      <c r="AT12" s="17">
        <f t="shared" si="4"/>
        <v>0</v>
      </c>
      <c r="AU12" s="20">
        <v>1</v>
      </c>
      <c r="AV12" s="20" t="e">
        <f>AVERAGE(AV13,AV14)</f>
        <v>#DIV/0!</v>
      </c>
      <c r="AW12" s="20" t="e">
        <f>AVERAGE(AW13,AW14)</f>
        <v>#DIV/0!</v>
      </c>
      <c r="AX12" s="17">
        <f>SUM(AX13:AX14)</f>
        <v>0</v>
      </c>
      <c r="AY12" s="17">
        <f>SUM(AY13:AY14)</f>
        <v>0</v>
      </c>
      <c r="AZ12" s="17">
        <f>SUM(AZ13:AZ14)</f>
        <v>0</v>
      </c>
      <c r="BA12" s="17">
        <f>SUM(BA13:BA14)</f>
        <v>0</v>
      </c>
      <c r="BB12" s="17">
        <v>28</v>
      </c>
      <c r="BC12" s="17">
        <f>SUM(BC13:BC14)</f>
        <v>0</v>
      </c>
      <c r="BD12" s="17">
        <v>27</v>
      </c>
      <c r="BE12" s="17">
        <f>SUM(BE13:BE14)</f>
        <v>0</v>
      </c>
      <c r="BF12" s="17">
        <f>SUM(BF13:BF14)</f>
        <v>0</v>
      </c>
      <c r="BG12" s="17">
        <f>SUM(BG13:BG14)</f>
        <v>0</v>
      </c>
      <c r="BH12" s="17">
        <f>SUM(BH13:BH14)</f>
        <v>0</v>
      </c>
      <c r="BI12" s="17">
        <f>SUM(BI13:BI14)</f>
        <v>0</v>
      </c>
    </row>
    <row r="13" spans="1:61" ht="26.1" customHeight="1" x14ac:dyDescent="0.25">
      <c r="A13" s="10" t="s">
        <v>72</v>
      </c>
      <c r="B13" s="11">
        <f t="shared" si="0"/>
        <v>10</v>
      </c>
      <c r="C13" s="12"/>
      <c r="D13" s="12">
        <v>10</v>
      </c>
      <c r="E13" s="12"/>
      <c r="F13" s="12">
        <v>1</v>
      </c>
      <c r="G13" s="12"/>
      <c r="H13" s="12"/>
      <c r="I13" s="12"/>
      <c r="J13" s="12"/>
      <c r="K13" s="12">
        <v>1</v>
      </c>
      <c r="L13" s="12"/>
      <c r="M13" s="12">
        <v>8</v>
      </c>
      <c r="N13" s="12"/>
      <c r="O13" s="12">
        <v>10</v>
      </c>
      <c r="P13" s="12"/>
      <c r="Q13" s="12"/>
      <c r="R13" s="11">
        <f t="shared" si="2"/>
        <v>0</v>
      </c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>
        <v>1</v>
      </c>
      <c r="AV13" s="12"/>
      <c r="AW13" s="12"/>
      <c r="AX13" s="12"/>
      <c r="AY13" s="12"/>
      <c r="AZ13" s="12"/>
      <c r="BA13" s="12"/>
      <c r="BB13" s="12">
        <v>10</v>
      </c>
      <c r="BC13" s="12"/>
      <c r="BD13" s="12">
        <v>9</v>
      </c>
      <c r="BE13" s="12"/>
      <c r="BF13" s="12"/>
      <c r="BG13" s="12"/>
      <c r="BH13" s="12"/>
      <c r="BI13" s="12"/>
    </row>
    <row r="14" spans="1:61" ht="26.1" customHeight="1" x14ac:dyDescent="0.25">
      <c r="A14" s="10" t="s">
        <v>73</v>
      </c>
      <c r="B14" s="11">
        <f t="shared" si="0"/>
        <v>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1">
        <f t="shared" si="2"/>
        <v>0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</row>
    <row r="15" spans="1:61" ht="26.1" customHeight="1" x14ac:dyDescent="0.25">
      <c r="A15" s="13" t="s">
        <v>74</v>
      </c>
      <c r="B15" s="14">
        <f t="shared" si="0"/>
        <v>6</v>
      </c>
      <c r="C15" s="12"/>
      <c r="D15" s="12">
        <v>6</v>
      </c>
      <c r="E15" s="12"/>
      <c r="F15" s="12"/>
      <c r="G15" s="12"/>
      <c r="H15" s="12"/>
      <c r="I15" s="12"/>
      <c r="J15" s="12"/>
      <c r="K15" s="12"/>
      <c r="L15" s="12"/>
      <c r="M15" s="12">
        <v>6</v>
      </c>
      <c r="N15" s="12"/>
      <c r="O15" s="12">
        <v>6</v>
      </c>
      <c r="P15" s="12"/>
      <c r="Q15" s="12"/>
      <c r="R15" s="14">
        <f t="shared" si="2"/>
        <v>0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>
        <v>1</v>
      </c>
      <c r="AV15" s="12"/>
      <c r="AW15" s="12"/>
      <c r="AX15" s="12"/>
      <c r="AY15" s="12"/>
      <c r="AZ15" s="12"/>
      <c r="BA15" s="12"/>
      <c r="BB15" s="12">
        <v>6</v>
      </c>
      <c r="BC15" s="12"/>
      <c r="BD15" s="12">
        <v>6</v>
      </c>
      <c r="BE15" s="12"/>
      <c r="BF15" s="12"/>
      <c r="BG15" s="12"/>
      <c r="BH15" s="12"/>
      <c r="BI15" s="12"/>
    </row>
    <row r="16" spans="1:61" ht="26.1" customHeight="1" x14ac:dyDescent="0.25">
      <c r="A16" s="13" t="s">
        <v>75</v>
      </c>
      <c r="B16" s="14">
        <f t="shared" si="0"/>
        <v>5</v>
      </c>
      <c r="C16" s="12"/>
      <c r="D16" s="12">
        <v>5</v>
      </c>
      <c r="E16" s="12"/>
      <c r="F16" s="12">
        <v>5</v>
      </c>
      <c r="G16" s="12"/>
      <c r="H16" s="12"/>
      <c r="I16" s="12"/>
      <c r="J16" s="12"/>
      <c r="K16" s="12"/>
      <c r="L16" s="12"/>
      <c r="M16" s="12"/>
      <c r="N16" s="12"/>
      <c r="O16" s="12">
        <v>5</v>
      </c>
      <c r="P16" s="12"/>
      <c r="Q16" s="12"/>
      <c r="R16" s="14">
        <f t="shared" si="2"/>
        <v>0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>
        <v>1</v>
      </c>
      <c r="AV16" s="12"/>
      <c r="AW16" s="12"/>
      <c r="AX16" s="12"/>
      <c r="AY16" s="12"/>
      <c r="AZ16" s="12"/>
      <c r="BA16" s="12"/>
      <c r="BB16" s="12">
        <v>5</v>
      </c>
      <c r="BC16" s="12"/>
      <c r="BD16" s="12"/>
      <c r="BE16" s="12">
        <v>5</v>
      </c>
      <c r="BF16" s="12"/>
      <c r="BG16" s="12"/>
      <c r="BH16" s="12"/>
      <c r="BI16" s="12"/>
    </row>
    <row r="17" spans="1:61" ht="26.1" customHeight="1" x14ac:dyDescent="0.25">
      <c r="A17" s="13" t="s">
        <v>76</v>
      </c>
      <c r="B17" s="14">
        <f t="shared" si="0"/>
        <v>92</v>
      </c>
      <c r="C17" s="15">
        <f>SUM(C18:C22)</f>
        <v>0</v>
      </c>
      <c r="D17" s="16">
        <v>92</v>
      </c>
      <c r="E17" s="17">
        <f>SUM(E18:E22)</f>
        <v>0</v>
      </c>
      <c r="F17" s="15">
        <v>71</v>
      </c>
      <c r="G17" s="16">
        <f>SUM(G18:G22)</f>
        <v>0</v>
      </c>
      <c r="H17" s="16">
        <v>3</v>
      </c>
      <c r="I17" s="17">
        <f>SUM(I18:I22)</f>
        <v>0</v>
      </c>
      <c r="J17" s="15">
        <f>SUM(J18:J22)</f>
        <v>0</v>
      </c>
      <c r="K17" s="16">
        <v>18</v>
      </c>
      <c r="L17" s="16">
        <f>SUM(L18:L22)</f>
        <v>0</v>
      </c>
      <c r="M17" s="16">
        <f>SUM(M18:M22)</f>
        <v>0</v>
      </c>
      <c r="N17" s="18">
        <f>SUM(N18:N22)</f>
        <v>0</v>
      </c>
      <c r="O17" s="15">
        <v>92</v>
      </c>
      <c r="P17" s="18">
        <f>SUM(P18:P22)</f>
        <v>0</v>
      </c>
      <c r="Q17" s="19">
        <f>SUM(Q18:Q22)</f>
        <v>0</v>
      </c>
      <c r="R17" s="14">
        <f t="shared" si="2"/>
        <v>0</v>
      </c>
      <c r="S17" s="14">
        <f t="shared" ref="S17:AT17" si="5">SUM(S18:S22)</f>
        <v>0</v>
      </c>
      <c r="T17" s="15">
        <f t="shared" si="5"/>
        <v>0</v>
      </c>
      <c r="U17" s="16">
        <f t="shared" si="5"/>
        <v>0</v>
      </c>
      <c r="V17" s="16">
        <f t="shared" si="5"/>
        <v>0</v>
      </c>
      <c r="W17" s="17">
        <f t="shared" si="5"/>
        <v>0</v>
      </c>
      <c r="X17" s="15">
        <f t="shared" si="5"/>
        <v>0</v>
      </c>
      <c r="Y17" s="16">
        <f t="shared" si="5"/>
        <v>0</v>
      </c>
      <c r="Z17" s="16">
        <f t="shared" si="5"/>
        <v>0</v>
      </c>
      <c r="AA17" s="16">
        <f t="shared" si="5"/>
        <v>0</v>
      </c>
      <c r="AB17" s="16">
        <f t="shared" si="5"/>
        <v>0</v>
      </c>
      <c r="AC17" s="16">
        <f t="shared" si="5"/>
        <v>0</v>
      </c>
      <c r="AD17" s="18">
        <f t="shared" si="5"/>
        <v>0</v>
      </c>
      <c r="AE17" s="15">
        <f t="shared" si="5"/>
        <v>0</v>
      </c>
      <c r="AF17" s="16">
        <f t="shared" si="5"/>
        <v>0</v>
      </c>
      <c r="AG17" s="16">
        <f t="shared" si="5"/>
        <v>0</v>
      </c>
      <c r="AH17" s="17">
        <f t="shared" si="5"/>
        <v>0</v>
      </c>
      <c r="AI17" s="15">
        <f t="shared" si="5"/>
        <v>0</v>
      </c>
      <c r="AJ17" s="16">
        <f t="shared" si="5"/>
        <v>0</v>
      </c>
      <c r="AK17" s="16">
        <f t="shared" si="5"/>
        <v>0</v>
      </c>
      <c r="AL17" s="16">
        <f t="shared" si="5"/>
        <v>0</v>
      </c>
      <c r="AM17" s="16">
        <f t="shared" si="5"/>
        <v>0</v>
      </c>
      <c r="AN17" s="16">
        <f t="shared" si="5"/>
        <v>0</v>
      </c>
      <c r="AO17" s="17">
        <f t="shared" si="5"/>
        <v>0</v>
      </c>
      <c r="AP17" s="15">
        <f t="shared" si="5"/>
        <v>0</v>
      </c>
      <c r="AQ17" s="16">
        <f t="shared" si="5"/>
        <v>0</v>
      </c>
      <c r="AR17" s="16">
        <f t="shared" si="5"/>
        <v>0</v>
      </c>
      <c r="AS17" s="17">
        <f t="shared" si="5"/>
        <v>0</v>
      </c>
      <c r="AT17" s="17">
        <f t="shared" si="5"/>
        <v>0</v>
      </c>
      <c r="AU17" s="20">
        <v>1</v>
      </c>
      <c r="AV17" s="20" t="e">
        <f>AVERAGE(AV18,AV19,AV20,AV21,AV22)</f>
        <v>#DIV/0!</v>
      </c>
      <c r="AW17" s="20" t="e">
        <f>AVERAGE(AW18,AW19,AW20,AW21,AW22)</f>
        <v>#DIV/0!</v>
      </c>
      <c r="AX17" s="17">
        <f>SUM(AX18:AX22)</f>
        <v>0</v>
      </c>
      <c r="AY17" s="17">
        <f>SUM(AY18:AY22)</f>
        <v>0</v>
      </c>
      <c r="AZ17" s="17">
        <f>SUM(AZ18:AZ22)</f>
        <v>0</v>
      </c>
      <c r="BA17" s="17">
        <f>SUM(BA18:BA22)</f>
        <v>0</v>
      </c>
      <c r="BB17" s="17">
        <v>91</v>
      </c>
      <c r="BC17" s="17">
        <f>SUM(BC18:BC22)</f>
        <v>0</v>
      </c>
      <c r="BD17" s="17">
        <v>79</v>
      </c>
      <c r="BE17" s="17">
        <v>6</v>
      </c>
      <c r="BF17" s="17">
        <f>SUM(BF18:BF22)</f>
        <v>0</v>
      </c>
      <c r="BG17" s="17">
        <f>SUM(BG18:BG22)</f>
        <v>0</v>
      </c>
      <c r="BH17" s="17">
        <f>SUM(BH18:BH22)</f>
        <v>0</v>
      </c>
      <c r="BI17" s="17">
        <f>SUM(BI18:BI22)</f>
        <v>0</v>
      </c>
    </row>
    <row r="18" spans="1:61" ht="26.1" customHeight="1" x14ac:dyDescent="0.25">
      <c r="A18" s="10" t="s">
        <v>77</v>
      </c>
      <c r="B18" s="11">
        <f t="shared" si="0"/>
        <v>62</v>
      </c>
      <c r="C18" s="12"/>
      <c r="D18" s="12">
        <v>62</v>
      </c>
      <c r="E18" s="12"/>
      <c r="F18" s="12">
        <v>60</v>
      </c>
      <c r="G18" s="12"/>
      <c r="H18" s="12"/>
      <c r="I18" s="12"/>
      <c r="J18" s="12"/>
      <c r="K18" s="12">
        <v>2</v>
      </c>
      <c r="L18" s="12"/>
      <c r="M18" s="12"/>
      <c r="N18" s="12"/>
      <c r="O18" s="12">
        <v>62</v>
      </c>
      <c r="P18" s="12"/>
      <c r="Q18" s="12"/>
      <c r="R18" s="11">
        <f t="shared" si="2"/>
        <v>0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>
        <v>1</v>
      </c>
      <c r="AV18" s="12"/>
      <c r="AW18" s="12"/>
      <c r="AX18" s="12"/>
      <c r="AY18" s="12"/>
      <c r="AZ18" s="12"/>
      <c r="BA18" s="12"/>
      <c r="BB18" s="12">
        <v>61</v>
      </c>
      <c r="BC18" s="12"/>
      <c r="BD18" s="12">
        <v>53</v>
      </c>
      <c r="BE18" s="12">
        <v>6</v>
      </c>
      <c r="BF18" s="12"/>
      <c r="BG18" s="12"/>
      <c r="BH18" s="12"/>
      <c r="BI18" s="12"/>
    </row>
    <row r="19" spans="1:61" ht="26.1" customHeight="1" x14ac:dyDescent="0.25">
      <c r="A19" s="10" t="s">
        <v>78</v>
      </c>
      <c r="B19" s="11">
        <f t="shared" si="0"/>
        <v>1</v>
      </c>
      <c r="C19" s="12"/>
      <c r="D19" s="12">
        <v>1</v>
      </c>
      <c r="E19" s="12"/>
      <c r="F19" s="12">
        <v>1</v>
      </c>
      <c r="G19" s="12"/>
      <c r="H19" s="12"/>
      <c r="I19" s="12"/>
      <c r="J19" s="12"/>
      <c r="K19" s="12"/>
      <c r="L19" s="12"/>
      <c r="M19" s="12"/>
      <c r="N19" s="12"/>
      <c r="O19" s="12">
        <v>1</v>
      </c>
      <c r="P19" s="12"/>
      <c r="Q19" s="12"/>
      <c r="R19" s="11">
        <f t="shared" si="2"/>
        <v>0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>
        <v>1</v>
      </c>
      <c r="AV19" s="12"/>
      <c r="AW19" s="12"/>
      <c r="AX19" s="12"/>
      <c r="AY19" s="12"/>
      <c r="AZ19" s="12"/>
      <c r="BA19" s="12"/>
      <c r="BB19" s="12">
        <v>1</v>
      </c>
      <c r="BC19" s="12"/>
      <c r="BD19" s="12">
        <v>1</v>
      </c>
      <c r="BE19" s="12"/>
      <c r="BF19" s="12"/>
      <c r="BG19" s="12"/>
      <c r="BH19" s="12"/>
      <c r="BI19" s="12"/>
    </row>
    <row r="20" spans="1:61" ht="26.1" customHeight="1" x14ac:dyDescent="0.25">
      <c r="A20" s="10" t="s">
        <v>79</v>
      </c>
      <c r="B20" s="11">
        <f t="shared" si="0"/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1">
        <f t="shared" si="2"/>
        <v>0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</row>
    <row r="21" spans="1:61" ht="26.1" customHeight="1" x14ac:dyDescent="0.25">
      <c r="A21" s="10" t="s">
        <v>80</v>
      </c>
      <c r="B21" s="11">
        <f t="shared" si="0"/>
        <v>7</v>
      </c>
      <c r="C21" s="12"/>
      <c r="D21" s="12">
        <v>7</v>
      </c>
      <c r="E21" s="12"/>
      <c r="F21" s="12">
        <v>7</v>
      </c>
      <c r="G21" s="12"/>
      <c r="H21" s="12"/>
      <c r="I21" s="12"/>
      <c r="J21" s="12"/>
      <c r="K21" s="12"/>
      <c r="L21" s="12"/>
      <c r="M21" s="12"/>
      <c r="N21" s="12"/>
      <c r="O21" s="12">
        <v>7</v>
      </c>
      <c r="P21" s="12"/>
      <c r="Q21" s="12"/>
      <c r="R21" s="11">
        <f t="shared" si="2"/>
        <v>0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>
        <v>1</v>
      </c>
      <c r="AV21" s="12"/>
      <c r="AW21" s="12"/>
      <c r="AX21" s="12"/>
      <c r="AY21" s="12"/>
      <c r="AZ21" s="12"/>
      <c r="BA21" s="12"/>
      <c r="BB21" s="12">
        <v>7</v>
      </c>
      <c r="BC21" s="12"/>
      <c r="BD21" s="12">
        <v>4</v>
      </c>
      <c r="BE21" s="12"/>
      <c r="BF21" s="12"/>
      <c r="BG21" s="12"/>
      <c r="BH21" s="12"/>
      <c r="BI21" s="12"/>
    </row>
    <row r="22" spans="1:61" ht="26.1" customHeight="1" x14ac:dyDescent="0.25">
      <c r="A22" s="10" t="s">
        <v>81</v>
      </c>
      <c r="B22" s="11">
        <f t="shared" si="0"/>
        <v>22</v>
      </c>
      <c r="C22" s="12"/>
      <c r="D22" s="12">
        <v>22</v>
      </c>
      <c r="E22" s="12"/>
      <c r="F22" s="12">
        <v>3</v>
      </c>
      <c r="G22" s="12"/>
      <c r="H22" s="12">
        <v>3</v>
      </c>
      <c r="I22" s="12"/>
      <c r="J22" s="12"/>
      <c r="K22" s="12">
        <v>16</v>
      </c>
      <c r="L22" s="12"/>
      <c r="M22" s="12"/>
      <c r="N22" s="12"/>
      <c r="O22" s="12">
        <v>22</v>
      </c>
      <c r="P22" s="12"/>
      <c r="Q22" s="12"/>
      <c r="R22" s="11">
        <f t="shared" si="2"/>
        <v>0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>
        <v>1</v>
      </c>
      <c r="AV22" s="12"/>
      <c r="AW22" s="12"/>
      <c r="AX22" s="12"/>
      <c r="AY22" s="12"/>
      <c r="AZ22" s="12"/>
      <c r="BA22" s="12"/>
      <c r="BB22" s="12">
        <v>22</v>
      </c>
      <c r="BC22" s="12"/>
      <c r="BD22" s="12">
        <v>21</v>
      </c>
      <c r="BE22" s="12"/>
      <c r="BF22" s="12"/>
      <c r="BG22" s="12"/>
      <c r="BH22" s="12"/>
      <c r="BI22" s="12"/>
    </row>
    <row r="23" spans="1:61" ht="26.1" customHeight="1" x14ac:dyDescent="0.25">
      <c r="A23" s="13" t="s">
        <v>82</v>
      </c>
      <c r="B23" s="14">
        <f t="shared" si="0"/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4">
        <f t="shared" si="2"/>
        <v>0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</row>
    <row r="24" spans="1:61" ht="26.1" customHeight="1" x14ac:dyDescent="0.25">
      <c r="A24" s="13" t="s">
        <v>83</v>
      </c>
      <c r="B24" s="14">
        <f t="shared" si="0"/>
        <v>3</v>
      </c>
      <c r="C24" s="12"/>
      <c r="D24" s="12">
        <v>3</v>
      </c>
      <c r="E24" s="12"/>
      <c r="F24" s="12">
        <v>2</v>
      </c>
      <c r="G24" s="12"/>
      <c r="H24" s="12"/>
      <c r="I24" s="12"/>
      <c r="J24" s="12"/>
      <c r="K24" s="12"/>
      <c r="L24" s="12"/>
      <c r="M24" s="12">
        <v>1</v>
      </c>
      <c r="N24" s="12"/>
      <c r="O24" s="12">
        <v>3</v>
      </c>
      <c r="P24" s="12"/>
      <c r="Q24" s="12"/>
      <c r="R24" s="14">
        <f t="shared" si="2"/>
        <v>0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>
        <v>1</v>
      </c>
      <c r="AV24" s="12"/>
      <c r="AW24" s="12"/>
      <c r="AX24" s="12"/>
      <c r="AY24" s="12"/>
      <c r="AZ24" s="12"/>
      <c r="BA24" s="12"/>
      <c r="BB24" s="12">
        <v>3</v>
      </c>
      <c r="BC24" s="12"/>
      <c r="BD24" s="12">
        <v>1</v>
      </c>
      <c r="BE24" s="12"/>
      <c r="BF24" s="12"/>
      <c r="BG24" s="12"/>
      <c r="BH24" s="12"/>
      <c r="BI24" s="12"/>
    </row>
    <row r="25" spans="1:61" ht="26.1" customHeight="1" x14ac:dyDescent="0.25">
      <c r="A25" s="13" t="s">
        <v>84</v>
      </c>
      <c r="B25" s="14">
        <f t="shared" si="0"/>
        <v>2</v>
      </c>
      <c r="C25" s="12"/>
      <c r="D25" s="12">
        <v>2</v>
      </c>
      <c r="E25" s="12"/>
      <c r="F25" s="12">
        <v>2</v>
      </c>
      <c r="G25" s="12"/>
      <c r="H25" s="12"/>
      <c r="I25" s="12"/>
      <c r="J25" s="12"/>
      <c r="K25" s="12"/>
      <c r="L25" s="12"/>
      <c r="M25" s="12"/>
      <c r="N25" s="12"/>
      <c r="O25" s="12">
        <v>2</v>
      </c>
      <c r="P25" s="12"/>
      <c r="Q25" s="12"/>
      <c r="R25" s="14">
        <f t="shared" si="2"/>
        <v>0</v>
      </c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>
        <v>5</v>
      </c>
      <c r="AV25" s="12"/>
      <c r="AW25" s="12"/>
      <c r="AX25" s="12"/>
      <c r="AY25" s="12"/>
      <c r="AZ25" s="12"/>
      <c r="BA25" s="12"/>
      <c r="BB25" s="12">
        <v>2</v>
      </c>
      <c r="BC25" s="12"/>
      <c r="BD25" s="12">
        <v>1</v>
      </c>
      <c r="BE25" s="12">
        <v>1</v>
      </c>
      <c r="BF25" s="12"/>
      <c r="BG25" s="12"/>
      <c r="BH25" s="12"/>
      <c r="BI25" s="12"/>
    </row>
    <row r="26" spans="1:61" ht="26.1" customHeight="1" x14ac:dyDescent="0.25">
      <c r="A26" s="13" t="s">
        <v>85</v>
      </c>
      <c r="B26" s="14">
        <f t="shared" si="0"/>
        <v>44</v>
      </c>
      <c r="C26" s="12"/>
      <c r="D26" s="12">
        <v>44</v>
      </c>
      <c r="E26" s="12"/>
      <c r="F26" s="12">
        <v>19</v>
      </c>
      <c r="G26" s="12"/>
      <c r="H26" s="12"/>
      <c r="I26" s="12"/>
      <c r="J26" s="12"/>
      <c r="K26" s="12">
        <v>6</v>
      </c>
      <c r="L26" s="12"/>
      <c r="M26" s="12">
        <v>18</v>
      </c>
      <c r="N26" s="12">
        <v>1</v>
      </c>
      <c r="O26" s="12">
        <v>44</v>
      </c>
      <c r="P26" s="12"/>
      <c r="Q26" s="12"/>
      <c r="R26" s="14">
        <f t="shared" si="2"/>
        <v>0</v>
      </c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>
        <v>1</v>
      </c>
      <c r="AV26" s="12"/>
      <c r="AW26" s="12"/>
      <c r="AX26" s="12"/>
      <c r="AY26" s="12">
        <v>1</v>
      </c>
      <c r="AZ26" s="12"/>
      <c r="BA26" s="12"/>
      <c r="BB26" s="12">
        <v>29</v>
      </c>
      <c r="BC26" s="12">
        <v>13</v>
      </c>
      <c r="BD26" s="12">
        <v>14</v>
      </c>
      <c r="BE26" s="12">
        <v>8</v>
      </c>
      <c r="BF26" s="12"/>
      <c r="BG26" s="12">
        <v>1</v>
      </c>
      <c r="BH26" s="12"/>
      <c r="BI26" s="12"/>
    </row>
    <row r="27" spans="1:61" ht="26.1" customHeight="1" x14ac:dyDescent="0.25">
      <c r="A27" s="13" t="s">
        <v>86</v>
      </c>
      <c r="B27" s="14">
        <f t="shared" si="0"/>
        <v>14</v>
      </c>
      <c r="C27" s="12"/>
      <c r="D27" s="12">
        <v>14</v>
      </c>
      <c r="E27" s="12"/>
      <c r="F27" s="12">
        <v>6</v>
      </c>
      <c r="G27" s="12"/>
      <c r="H27" s="12"/>
      <c r="I27" s="12"/>
      <c r="J27" s="12"/>
      <c r="K27" s="12"/>
      <c r="L27" s="12"/>
      <c r="M27" s="12">
        <v>8</v>
      </c>
      <c r="N27" s="12"/>
      <c r="O27" s="12">
        <v>14</v>
      </c>
      <c r="P27" s="12"/>
      <c r="Q27" s="12"/>
      <c r="R27" s="14">
        <f t="shared" si="2"/>
        <v>0</v>
      </c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>
        <v>1</v>
      </c>
      <c r="AV27" s="12"/>
      <c r="AW27" s="12"/>
      <c r="AX27" s="12"/>
      <c r="AY27" s="12"/>
      <c r="AZ27" s="12"/>
      <c r="BA27" s="12"/>
      <c r="BB27" s="12">
        <v>10</v>
      </c>
      <c r="BC27" s="12"/>
      <c r="BD27" s="12">
        <v>4</v>
      </c>
      <c r="BE27" s="12">
        <v>6</v>
      </c>
      <c r="BF27" s="12"/>
      <c r="BG27" s="12"/>
      <c r="BH27" s="12"/>
      <c r="BI27" s="12"/>
    </row>
    <row r="28" spans="1:61" ht="26.1" customHeight="1" x14ac:dyDescent="0.25">
      <c r="A28" s="13" t="s">
        <v>87</v>
      </c>
      <c r="B28" s="14">
        <f t="shared" si="0"/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4">
        <f t="shared" si="2"/>
        <v>0</v>
      </c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</row>
    <row r="29" spans="1:61" ht="26.1" customHeight="1" x14ac:dyDescent="0.25">
      <c r="A29" s="13" t="s">
        <v>88</v>
      </c>
      <c r="B29" s="14">
        <f t="shared" si="0"/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4">
        <f t="shared" si="2"/>
        <v>0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</row>
    <row r="30" spans="1:61" ht="26.1" customHeight="1" x14ac:dyDescent="0.25">
      <c r="A30" s="13" t="s">
        <v>89</v>
      </c>
      <c r="B30" s="14">
        <f t="shared" si="0"/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4">
        <f t="shared" si="2"/>
        <v>0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</row>
    <row r="31" spans="1:61" ht="26.1" customHeight="1" x14ac:dyDescent="0.25">
      <c r="A31" s="13" t="s">
        <v>90</v>
      </c>
      <c r="B31" s="14">
        <f t="shared" si="0"/>
        <v>0</v>
      </c>
      <c r="C31" s="15">
        <f t="shared" ref="C31:Q31" si="6">SUM(C32:C34)</f>
        <v>0</v>
      </c>
      <c r="D31" s="16">
        <f t="shared" si="6"/>
        <v>0</v>
      </c>
      <c r="E31" s="17">
        <f t="shared" si="6"/>
        <v>0</v>
      </c>
      <c r="F31" s="15">
        <f t="shared" si="6"/>
        <v>0</v>
      </c>
      <c r="G31" s="16">
        <f t="shared" si="6"/>
        <v>0</v>
      </c>
      <c r="H31" s="16">
        <f t="shared" si="6"/>
        <v>0</v>
      </c>
      <c r="I31" s="17">
        <f t="shared" si="6"/>
        <v>0</v>
      </c>
      <c r="J31" s="15">
        <f t="shared" si="6"/>
        <v>0</v>
      </c>
      <c r="K31" s="16">
        <f t="shared" si="6"/>
        <v>0</v>
      </c>
      <c r="L31" s="16">
        <f t="shared" si="6"/>
        <v>0</v>
      </c>
      <c r="M31" s="16">
        <f t="shared" si="6"/>
        <v>0</v>
      </c>
      <c r="N31" s="18">
        <f t="shared" si="6"/>
        <v>0</v>
      </c>
      <c r="O31" s="15">
        <f t="shared" si="6"/>
        <v>0</v>
      </c>
      <c r="P31" s="18">
        <f t="shared" si="6"/>
        <v>0</v>
      </c>
      <c r="Q31" s="19">
        <f t="shared" si="6"/>
        <v>0</v>
      </c>
      <c r="R31" s="14">
        <f t="shared" si="2"/>
        <v>0</v>
      </c>
      <c r="S31" s="14">
        <f t="shared" ref="S31:AT31" si="7">SUM(S32:S34)</f>
        <v>0</v>
      </c>
      <c r="T31" s="15">
        <f t="shared" si="7"/>
        <v>0</v>
      </c>
      <c r="U31" s="16">
        <f t="shared" si="7"/>
        <v>0</v>
      </c>
      <c r="V31" s="16">
        <f t="shared" si="7"/>
        <v>0</v>
      </c>
      <c r="W31" s="17">
        <f t="shared" si="7"/>
        <v>0</v>
      </c>
      <c r="X31" s="15">
        <f t="shared" si="7"/>
        <v>0</v>
      </c>
      <c r="Y31" s="16">
        <f t="shared" si="7"/>
        <v>0</v>
      </c>
      <c r="Z31" s="16">
        <f t="shared" si="7"/>
        <v>0</v>
      </c>
      <c r="AA31" s="16">
        <f t="shared" si="7"/>
        <v>0</v>
      </c>
      <c r="AB31" s="16">
        <f t="shared" si="7"/>
        <v>0</v>
      </c>
      <c r="AC31" s="16">
        <f t="shared" si="7"/>
        <v>0</v>
      </c>
      <c r="AD31" s="18">
        <f t="shared" si="7"/>
        <v>0</v>
      </c>
      <c r="AE31" s="15">
        <f t="shared" si="7"/>
        <v>0</v>
      </c>
      <c r="AF31" s="16">
        <f t="shared" si="7"/>
        <v>0</v>
      </c>
      <c r="AG31" s="16">
        <f t="shared" si="7"/>
        <v>0</v>
      </c>
      <c r="AH31" s="17">
        <f t="shared" si="7"/>
        <v>0</v>
      </c>
      <c r="AI31" s="15">
        <f t="shared" si="7"/>
        <v>0</v>
      </c>
      <c r="AJ31" s="16">
        <f t="shared" si="7"/>
        <v>0</v>
      </c>
      <c r="AK31" s="16">
        <f t="shared" si="7"/>
        <v>0</v>
      </c>
      <c r="AL31" s="16">
        <f t="shared" si="7"/>
        <v>0</v>
      </c>
      <c r="AM31" s="16">
        <f t="shared" si="7"/>
        <v>0</v>
      </c>
      <c r="AN31" s="16">
        <f t="shared" si="7"/>
        <v>0</v>
      </c>
      <c r="AO31" s="17">
        <f t="shared" si="7"/>
        <v>0</v>
      </c>
      <c r="AP31" s="15">
        <f t="shared" si="7"/>
        <v>0</v>
      </c>
      <c r="AQ31" s="16">
        <f t="shared" si="7"/>
        <v>0</v>
      </c>
      <c r="AR31" s="16">
        <f t="shared" si="7"/>
        <v>0</v>
      </c>
      <c r="AS31" s="17">
        <f t="shared" si="7"/>
        <v>0</v>
      </c>
      <c r="AT31" s="17">
        <f t="shared" si="7"/>
        <v>0</v>
      </c>
      <c r="AU31" s="20" t="e">
        <f>AVERAGE(AU32,AU33,AU34)</f>
        <v>#DIV/0!</v>
      </c>
      <c r="AV31" s="20" t="e">
        <f>AVERAGE(AV32,AV33,AV34)</f>
        <v>#DIV/0!</v>
      </c>
      <c r="AW31" s="20" t="e">
        <f>AVERAGE(AW32,AW33,AW34)</f>
        <v>#DIV/0!</v>
      </c>
      <c r="AX31" s="17">
        <f t="shared" ref="AX31:BI31" si="8">SUM(AX32:AX34)</f>
        <v>0</v>
      </c>
      <c r="AY31" s="17">
        <f t="shared" si="8"/>
        <v>0</v>
      </c>
      <c r="AZ31" s="17">
        <f t="shared" si="8"/>
        <v>0</v>
      </c>
      <c r="BA31" s="17">
        <f t="shared" si="8"/>
        <v>0</v>
      </c>
      <c r="BB31" s="17">
        <f t="shared" si="8"/>
        <v>0</v>
      </c>
      <c r="BC31" s="17">
        <f t="shared" si="8"/>
        <v>0</v>
      </c>
      <c r="BD31" s="17">
        <f t="shared" si="8"/>
        <v>0</v>
      </c>
      <c r="BE31" s="17">
        <f t="shared" si="8"/>
        <v>0</v>
      </c>
      <c r="BF31" s="17">
        <f t="shared" si="8"/>
        <v>0</v>
      </c>
      <c r="BG31" s="17">
        <f t="shared" si="8"/>
        <v>0</v>
      </c>
      <c r="BH31" s="17">
        <f t="shared" si="8"/>
        <v>0</v>
      </c>
      <c r="BI31" s="17">
        <f t="shared" si="8"/>
        <v>0</v>
      </c>
    </row>
    <row r="32" spans="1:61" ht="26.1" customHeight="1" x14ac:dyDescent="0.25">
      <c r="A32" s="10" t="s">
        <v>91</v>
      </c>
      <c r="B32" s="11">
        <f t="shared" si="0"/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1">
        <f t="shared" si="2"/>
        <v>0</v>
      </c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</row>
    <row r="33" spans="1:61" ht="26.1" customHeight="1" x14ac:dyDescent="0.25">
      <c r="A33" s="10" t="s">
        <v>92</v>
      </c>
      <c r="B33" s="11">
        <f t="shared" si="0"/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1">
        <f t="shared" si="2"/>
        <v>0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</row>
    <row r="34" spans="1:61" ht="26.1" customHeight="1" x14ac:dyDescent="0.25">
      <c r="A34" s="10" t="s">
        <v>93</v>
      </c>
      <c r="B34" s="21">
        <f t="shared" si="0"/>
        <v>0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1">
        <f t="shared" si="2"/>
        <v>0</v>
      </c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</row>
    <row r="35" spans="1:61" ht="26.1" customHeight="1" x14ac:dyDescent="0.25">
      <c r="A35" s="23" t="s">
        <v>94</v>
      </c>
      <c r="B35" s="24">
        <f t="shared" si="0"/>
        <v>606</v>
      </c>
      <c r="C35" s="25">
        <f t="shared" ref="C35:Q35" si="9">SUM(C8,C11:C12,C15:C17,C23:C31)</f>
        <v>0</v>
      </c>
      <c r="D35" s="26">
        <f t="shared" si="9"/>
        <v>606</v>
      </c>
      <c r="E35" s="27">
        <f t="shared" si="9"/>
        <v>0</v>
      </c>
      <c r="F35" s="25">
        <f t="shared" si="9"/>
        <v>518</v>
      </c>
      <c r="G35" s="26">
        <f t="shared" si="9"/>
        <v>0</v>
      </c>
      <c r="H35" s="26">
        <f t="shared" si="9"/>
        <v>3</v>
      </c>
      <c r="I35" s="27">
        <f t="shared" si="9"/>
        <v>0</v>
      </c>
      <c r="J35" s="25">
        <f t="shared" si="9"/>
        <v>0</v>
      </c>
      <c r="K35" s="26">
        <f t="shared" si="9"/>
        <v>25</v>
      </c>
      <c r="L35" s="26">
        <f t="shared" si="9"/>
        <v>0</v>
      </c>
      <c r="M35" s="26">
        <f t="shared" si="9"/>
        <v>59</v>
      </c>
      <c r="N35" s="28">
        <f t="shared" si="9"/>
        <v>1</v>
      </c>
      <c r="O35" s="25">
        <f t="shared" si="9"/>
        <v>606</v>
      </c>
      <c r="P35" s="28">
        <f t="shared" si="9"/>
        <v>0</v>
      </c>
      <c r="Q35" s="29">
        <f t="shared" si="9"/>
        <v>0</v>
      </c>
      <c r="R35" s="24">
        <f t="shared" si="2"/>
        <v>0</v>
      </c>
      <c r="S35" s="24">
        <f t="shared" ref="S35:AT35" si="10">SUM(S8,S11:S12,S15:S17,S23:S31)</f>
        <v>0</v>
      </c>
      <c r="T35" s="25">
        <f t="shared" si="10"/>
        <v>0</v>
      </c>
      <c r="U35" s="26">
        <f t="shared" si="10"/>
        <v>0</v>
      </c>
      <c r="V35" s="26">
        <f t="shared" si="10"/>
        <v>0</v>
      </c>
      <c r="W35" s="27">
        <f t="shared" si="10"/>
        <v>0</v>
      </c>
      <c r="X35" s="25">
        <f t="shared" si="10"/>
        <v>0</v>
      </c>
      <c r="Y35" s="26">
        <f t="shared" si="10"/>
        <v>0</v>
      </c>
      <c r="Z35" s="26">
        <f t="shared" si="10"/>
        <v>0</v>
      </c>
      <c r="AA35" s="26">
        <f t="shared" si="10"/>
        <v>0</v>
      </c>
      <c r="AB35" s="26">
        <f t="shared" si="10"/>
        <v>0</v>
      </c>
      <c r="AC35" s="26">
        <f t="shared" si="10"/>
        <v>0</v>
      </c>
      <c r="AD35" s="28">
        <f t="shared" si="10"/>
        <v>0</v>
      </c>
      <c r="AE35" s="25">
        <f t="shared" si="10"/>
        <v>0</v>
      </c>
      <c r="AF35" s="26">
        <f t="shared" si="10"/>
        <v>0</v>
      </c>
      <c r="AG35" s="26">
        <f t="shared" si="10"/>
        <v>0</v>
      </c>
      <c r="AH35" s="27">
        <f t="shared" si="10"/>
        <v>0</v>
      </c>
      <c r="AI35" s="25">
        <f t="shared" si="10"/>
        <v>0</v>
      </c>
      <c r="AJ35" s="26">
        <f t="shared" si="10"/>
        <v>0</v>
      </c>
      <c r="AK35" s="26">
        <f t="shared" si="10"/>
        <v>0</v>
      </c>
      <c r="AL35" s="26">
        <f t="shared" si="10"/>
        <v>0</v>
      </c>
      <c r="AM35" s="26">
        <f t="shared" si="10"/>
        <v>0</v>
      </c>
      <c r="AN35" s="26">
        <f t="shared" si="10"/>
        <v>0</v>
      </c>
      <c r="AO35" s="27">
        <f t="shared" si="10"/>
        <v>0</v>
      </c>
      <c r="AP35" s="25">
        <f t="shared" si="10"/>
        <v>0</v>
      </c>
      <c r="AQ35" s="26">
        <f t="shared" si="10"/>
        <v>0</v>
      </c>
      <c r="AR35" s="26">
        <f t="shared" si="10"/>
        <v>0</v>
      </c>
      <c r="AS35" s="27">
        <f t="shared" si="10"/>
        <v>0</v>
      </c>
      <c r="AT35" s="27">
        <f t="shared" si="10"/>
        <v>0</v>
      </c>
      <c r="AU35" s="30" t="e">
        <f>AVERAGE(AU8,AU11,AU12,AU15,AU16,AU17,AU23,AU24,AU25,AU26,AU27,AU28,AU29,AU30,AU31)</f>
        <v>#DIV/0!</v>
      </c>
      <c r="AV35" s="30" t="e">
        <f>AVERAGE(AV8,AV11,AV12,AV15,AV16,AV17,AV23,AV24,AV25,AV26,AV27,AV28,AV29,AV30,AV31)</f>
        <v>#DIV/0!</v>
      </c>
      <c r="AW35" s="30" t="e">
        <f>AVERAGE(AW8,AW11,AW12,AW15,AW16,AW17,AW23,AW24,AW25,AW26,AW27,AW28,AW29,AW30,AW31)</f>
        <v>#DIV/0!</v>
      </c>
      <c r="AX35" s="27">
        <f t="shared" ref="AX35:BI35" si="11">SUM(AX8,AX11:AX12,AX15:AX17,AX23:AX31)</f>
        <v>0</v>
      </c>
      <c r="AY35" s="27">
        <f t="shared" si="11"/>
        <v>1</v>
      </c>
      <c r="AZ35" s="27">
        <f t="shared" si="11"/>
        <v>0</v>
      </c>
      <c r="BA35" s="27">
        <f t="shared" si="11"/>
        <v>0</v>
      </c>
      <c r="BB35" s="27">
        <f t="shared" si="11"/>
        <v>297</v>
      </c>
      <c r="BC35" s="27">
        <f t="shared" si="11"/>
        <v>13</v>
      </c>
      <c r="BD35" s="27">
        <f t="shared" si="11"/>
        <v>134</v>
      </c>
      <c r="BE35" s="27">
        <f t="shared" si="11"/>
        <v>28</v>
      </c>
      <c r="BF35" s="27">
        <f t="shared" si="11"/>
        <v>0</v>
      </c>
      <c r="BG35" s="27">
        <f t="shared" si="11"/>
        <v>1</v>
      </c>
      <c r="BH35" s="27">
        <f t="shared" si="11"/>
        <v>0</v>
      </c>
      <c r="BI35" s="27">
        <f t="shared" si="11"/>
        <v>0</v>
      </c>
    </row>
  </sheetData>
  <sheetProtection formatCells="0" formatColumns="0" formatRows="0" insertColumns="0" insertRows="0" insertHyperlinks="0" deleteColumns="0" deleteRows="0" sort="0" autoFilter="0" pivotTables="0"/>
  <mergeCells count="63">
    <mergeCell ref="BH2:BH6"/>
    <mergeCell ref="BI2:BI6"/>
    <mergeCell ref="A2:A6"/>
    <mergeCell ref="A1:BI1"/>
    <mergeCell ref="C6:E6"/>
    <mergeCell ref="F6:N6"/>
    <mergeCell ref="O6:P6"/>
    <mergeCell ref="T6:W6"/>
    <mergeCell ref="X6:AD6"/>
    <mergeCell ref="AE6:AH6"/>
    <mergeCell ref="AI6:AO6"/>
    <mergeCell ref="AQ6:AS6"/>
    <mergeCell ref="BF6:BG6"/>
    <mergeCell ref="BF4:BF5"/>
    <mergeCell ref="BG4:BG5"/>
    <mergeCell ref="AQ4:AQ5"/>
    <mergeCell ref="AR4:AR5"/>
    <mergeCell ref="AS4:AS5"/>
    <mergeCell ref="AX4:AX6"/>
    <mergeCell ref="AV2:AV6"/>
    <mergeCell ref="AW2:AW6"/>
    <mergeCell ref="AX2:BC2"/>
    <mergeCell ref="R4:R6"/>
    <mergeCell ref="S4:S6"/>
    <mergeCell ref="T4:AD4"/>
    <mergeCell ref="AE4:AO4"/>
    <mergeCell ref="AP4:AP6"/>
    <mergeCell ref="B3:B6"/>
    <mergeCell ref="C3:E3"/>
    <mergeCell ref="F3:I3"/>
    <mergeCell ref="J3:N3"/>
    <mergeCell ref="O3:P3"/>
    <mergeCell ref="P4:P5"/>
    <mergeCell ref="R3:AO3"/>
    <mergeCell ref="AP3:AS3"/>
    <mergeCell ref="AX3:AY3"/>
    <mergeCell ref="AZ3:BA3"/>
    <mergeCell ref="BB3:BC3"/>
    <mergeCell ref="BF3:BG3"/>
    <mergeCell ref="BD2:BD6"/>
    <mergeCell ref="BE2:BE6"/>
    <mergeCell ref="AY4:AY6"/>
    <mergeCell ref="AZ4:AZ6"/>
    <mergeCell ref="BA4:BA6"/>
    <mergeCell ref="BB4:BB6"/>
    <mergeCell ref="BC4:BC6"/>
    <mergeCell ref="BF2:BG2"/>
    <mergeCell ref="B2:P2"/>
    <mergeCell ref="Q2:Q6"/>
    <mergeCell ref="R2:AS2"/>
    <mergeCell ref="AT2:AT6"/>
    <mergeCell ref="AU2:AU6"/>
    <mergeCell ref="C4:C5"/>
    <mergeCell ref="D4:D5"/>
    <mergeCell ref="E4:E5"/>
    <mergeCell ref="F4:F5"/>
    <mergeCell ref="G4:G5"/>
    <mergeCell ref="H4:H5"/>
    <mergeCell ref="I4:I5"/>
    <mergeCell ref="J4:L4"/>
    <mergeCell ref="M4:M5"/>
    <mergeCell ref="N4:N5"/>
    <mergeCell ref="O4:O5"/>
  </mergeCells>
  <dataValidations count="209">
    <dataValidation type="whole" operator="greaterThanOrEqual" allowBlank="1" showInputMessage="1" showErrorMessage="1" errorTitle="HIBA" error="HIBÁS ÉRTÉK!" sqref="C8">
      <formula1>0</formula1>
    </dataValidation>
    <dataValidation type="whole" operator="greaterThanOrEqual" allowBlank="1" showInputMessage="1" showErrorMessage="1" errorTitle="HIBA" error="HIBÁS ÉRTÉK!" sqref="D8">
      <formula1>0</formula1>
    </dataValidation>
    <dataValidation type="whole" operator="greaterThanOrEqual" allowBlank="1" showInputMessage="1" showErrorMessage="1" errorTitle="HIBA" error="HIBÁS ÉRTÉK!" sqref="E8">
      <formula1>0</formula1>
    </dataValidation>
    <dataValidation type="whole" operator="greaterThanOrEqual" allowBlank="1" showInputMessage="1" showErrorMessage="1" errorTitle="HIBA" error="HIBÁS ÉRTÉK!" sqref="F8">
      <formula1>0</formula1>
    </dataValidation>
    <dataValidation type="whole" operator="greaterThanOrEqual" allowBlank="1" showInputMessage="1" showErrorMessage="1" errorTitle="HIBA" error="HIBÁS ÉRTÉK!" sqref="G8">
      <formula1>0</formula1>
    </dataValidation>
    <dataValidation type="whole" operator="greaterThanOrEqual" allowBlank="1" showInputMessage="1" showErrorMessage="1" errorTitle="HIBA" error="HIBÁS ÉRTÉK!" sqref="H8">
      <formula1>0</formula1>
    </dataValidation>
    <dataValidation type="whole" operator="greaterThanOrEqual" allowBlank="1" showInputMessage="1" showErrorMessage="1" errorTitle="HIBA" error="HIBÁS ÉRTÉK!" sqref="I8">
      <formula1>0</formula1>
    </dataValidation>
    <dataValidation type="whole" operator="greaterThanOrEqual" allowBlank="1" showInputMessage="1" showErrorMessage="1" errorTitle="HIBA" error="HIBÁS ÉRTÉK!" sqref="J8">
      <formula1>0</formula1>
    </dataValidation>
    <dataValidation type="whole" operator="greaterThanOrEqual" allowBlank="1" showInputMessage="1" showErrorMessage="1" errorTitle="HIBA" error="HIBÁS ÉRTÉK!" sqref="K8">
      <formula1>0</formula1>
    </dataValidation>
    <dataValidation type="whole" operator="greaterThanOrEqual" allowBlank="1" showInputMessage="1" showErrorMessage="1" errorTitle="HIBA" error="HIBÁS ÉRTÉK!" sqref="L8">
      <formula1>0</formula1>
    </dataValidation>
    <dataValidation type="whole" operator="greaterThanOrEqual" allowBlank="1" showInputMessage="1" showErrorMessage="1" errorTitle="HIBA" error="HIBÁS ÉRTÉK!" sqref="M8">
      <formula1>0</formula1>
    </dataValidation>
    <dataValidation type="whole" operator="greaterThanOrEqual" allowBlank="1" showInputMessage="1" showErrorMessage="1" errorTitle="HIBA" error="HIBÁS ÉRTÉK!" sqref="N8">
      <formula1>0</formula1>
    </dataValidation>
    <dataValidation type="whole" operator="greaterThanOrEqual" allowBlank="1" showInputMessage="1" showErrorMessage="1" errorTitle="HIBA" error="HIBÁS ÉRTÉK!" sqref="O8">
      <formula1>0</formula1>
    </dataValidation>
    <dataValidation type="whole" operator="greaterThanOrEqual" allowBlank="1" showInputMessage="1" showErrorMessage="1" errorTitle="HIBA" error="HIBÁS ÉRTÉK!" sqref="P8">
      <formula1>0</formula1>
    </dataValidation>
    <dataValidation type="whole" operator="greaterThanOrEqual" allowBlank="1" showInputMessage="1" showErrorMessage="1" errorTitle="HIBA" error="HIBÁS ÉRTÉK!" sqref="Q8">
      <formula1>0</formula1>
    </dataValidation>
    <dataValidation type="whole" operator="greaterThanOrEqual" allowBlank="1" showInputMessage="1" showErrorMessage="1" errorTitle="HIBA" error="HIBÁS ÉRTÉK!" sqref="C12">
      <formula1>0</formula1>
    </dataValidation>
    <dataValidation type="whole" operator="greaterThanOrEqual" allowBlank="1" showInputMessage="1" showErrorMessage="1" errorTitle="HIBA" error="HIBÁS ÉRTÉK!" sqref="D12">
      <formula1>0</formula1>
    </dataValidation>
    <dataValidation type="whole" operator="greaterThanOrEqual" allowBlank="1" showInputMessage="1" showErrorMessage="1" errorTitle="HIBA" error="HIBÁS ÉRTÉK!" sqref="E12">
      <formula1>0</formula1>
    </dataValidation>
    <dataValidation type="whole" operator="greaterThanOrEqual" allowBlank="1" showInputMessage="1" showErrorMessage="1" errorTitle="HIBA" error="HIBÁS ÉRTÉK!" sqref="F12">
      <formula1>0</formula1>
    </dataValidation>
    <dataValidation type="whole" operator="greaterThanOrEqual" allowBlank="1" showInputMessage="1" showErrorMessage="1" errorTitle="HIBA" error="HIBÁS ÉRTÉK!" sqref="G12">
      <formula1>0</formula1>
    </dataValidation>
    <dataValidation type="whole" operator="greaterThanOrEqual" allowBlank="1" showInputMessage="1" showErrorMessage="1" errorTitle="HIBA" error="HIBÁS ÉRTÉK!" sqref="H12">
      <formula1>0</formula1>
    </dataValidation>
    <dataValidation type="whole" operator="greaterThanOrEqual" allowBlank="1" showInputMessage="1" showErrorMessage="1" errorTitle="HIBA" error="HIBÁS ÉRTÉK!" sqref="I12">
      <formula1>0</formula1>
    </dataValidation>
    <dataValidation type="whole" operator="greaterThanOrEqual" allowBlank="1" showInputMessage="1" showErrorMessage="1" errorTitle="HIBA" error="HIBÁS ÉRTÉK!" sqref="J12">
      <formula1>0</formula1>
    </dataValidation>
    <dataValidation type="whole" operator="greaterThanOrEqual" allowBlank="1" showInputMessage="1" showErrorMessage="1" errorTitle="HIBA" error="HIBÁS ÉRTÉK!" sqref="K12">
      <formula1>0</formula1>
    </dataValidation>
    <dataValidation type="whole" operator="greaterThanOrEqual" allowBlank="1" showInputMessage="1" showErrorMessage="1" errorTitle="HIBA" error="HIBÁS ÉRTÉK!" sqref="L12">
      <formula1>0</formula1>
    </dataValidation>
    <dataValidation type="whole" operator="greaterThanOrEqual" allowBlank="1" showInputMessage="1" showErrorMessage="1" errorTitle="HIBA" error="HIBÁS ÉRTÉK!" sqref="M12">
      <formula1>0</formula1>
    </dataValidation>
    <dataValidation type="whole" operator="greaterThanOrEqual" allowBlank="1" showInputMessage="1" showErrorMessage="1" errorTitle="HIBA" error="HIBÁS ÉRTÉK!" sqref="N12">
      <formula1>0</formula1>
    </dataValidation>
    <dataValidation type="whole" operator="greaterThanOrEqual" allowBlank="1" showInputMessage="1" showErrorMessage="1" errorTitle="HIBA" error="HIBÁS ÉRTÉK!" sqref="O12">
      <formula1>0</formula1>
    </dataValidation>
    <dataValidation type="whole" operator="greaterThanOrEqual" allowBlank="1" showInputMessage="1" showErrorMessage="1" errorTitle="HIBA" error="HIBÁS ÉRTÉK!" sqref="P12">
      <formula1>0</formula1>
    </dataValidation>
    <dataValidation type="whole" operator="greaterThanOrEqual" allowBlank="1" showInputMessage="1" showErrorMessage="1" errorTitle="HIBA" error="HIBÁS ÉRTÉK!" sqref="Q12">
      <formula1>0</formula1>
    </dataValidation>
    <dataValidation type="whole" operator="greaterThanOrEqual" allowBlank="1" showInputMessage="1" showErrorMessage="1" errorTitle="HIBA" error="HIBÁS ÉRTÉK!" sqref="C17">
      <formula1>0</formula1>
    </dataValidation>
    <dataValidation type="whole" operator="greaterThanOrEqual" allowBlank="1" showInputMessage="1" showErrorMessage="1" errorTitle="HIBA" error="HIBÁS ÉRTÉK!" sqref="D17">
      <formula1>0</formula1>
    </dataValidation>
    <dataValidation type="whole" operator="greaterThanOrEqual" allowBlank="1" showInputMessage="1" showErrorMessage="1" errorTitle="HIBA" error="HIBÁS ÉRTÉK!" sqref="E17">
      <formula1>0</formula1>
    </dataValidation>
    <dataValidation type="whole" operator="greaterThanOrEqual" allowBlank="1" showInputMessage="1" showErrorMessage="1" errorTitle="HIBA" error="HIBÁS ÉRTÉK!" sqref="F17">
      <formula1>0</formula1>
    </dataValidation>
    <dataValidation type="whole" operator="greaterThanOrEqual" allowBlank="1" showInputMessage="1" showErrorMessage="1" errorTitle="HIBA" error="HIBÁS ÉRTÉK!" sqref="G17">
      <formula1>0</formula1>
    </dataValidation>
    <dataValidation type="whole" operator="greaterThanOrEqual" allowBlank="1" showInputMessage="1" showErrorMessage="1" errorTitle="HIBA" error="HIBÁS ÉRTÉK!" sqref="H17">
      <formula1>0</formula1>
    </dataValidation>
    <dataValidation type="whole" operator="greaterThanOrEqual" allowBlank="1" showInputMessage="1" showErrorMessage="1" errorTitle="HIBA" error="HIBÁS ÉRTÉK!" sqref="I17">
      <formula1>0</formula1>
    </dataValidation>
    <dataValidation type="whole" operator="greaterThanOrEqual" allowBlank="1" showInputMessage="1" showErrorMessage="1" errorTitle="HIBA" error="HIBÁS ÉRTÉK!" sqref="J17">
      <formula1>0</formula1>
    </dataValidation>
    <dataValidation type="whole" operator="greaterThanOrEqual" allowBlank="1" showInputMessage="1" showErrorMessage="1" errorTitle="HIBA" error="HIBÁS ÉRTÉK!" sqref="K17">
      <formula1>0</formula1>
    </dataValidation>
    <dataValidation type="whole" operator="greaterThanOrEqual" allowBlank="1" showInputMessage="1" showErrorMessage="1" errorTitle="HIBA" error="HIBÁS ÉRTÉK!" sqref="L17">
      <formula1>0</formula1>
    </dataValidation>
    <dataValidation type="whole" operator="greaterThanOrEqual" allowBlank="1" showInputMessage="1" showErrorMessage="1" errorTitle="HIBA" error="HIBÁS ÉRTÉK!" sqref="M17">
      <formula1>0</formula1>
    </dataValidation>
    <dataValidation type="whole" operator="greaterThanOrEqual" allowBlank="1" showInputMessage="1" showErrorMessage="1" errorTitle="HIBA" error="HIBÁS ÉRTÉK!" sqref="N17">
      <formula1>0</formula1>
    </dataValidation>
    <dataValidation type="whole" operator="greaterThanOrEqual" allowBlank="1" showInputMessage="1" showErrorMessage="1" errorTitle="HIBA" error="HIBÁS ÉRTÉK!" sqref="O17">
      <formula1>0</formula1>
    </dataValidation>
    <dataValidation type="whole" operator="greaterThanOrEqual" allowBlank="1" showInputMessage="1" showErrorMessage="1" errorTitle="HIBA" error="HIBÁS ÉRTÉK!" sqref="P17">
      <formula1>0</formula1>
    </dataValidation>
    <dataValidation type="whole" operator="greaterThanOrEqual" allowBlank="1" showInputMessage="1" showErrorMessage="1" errorTitle="HIBA" error="HIBÁS ÉRTÉK!" sqref="Q17">
      <formula1>0</formula1>
    </dataValidation>
    <dataValidation type="whole" operator="greaterThanOrEqual" allowBlank="1" showInputMessage="1" showErrorMessage="1" errorTitle="HIBA" error="HIBÁS ÉRTÉK!" sqref="C31">
      <formula1>0</formula1>
    </dataValidation>
    <dataValidation type="whole" operator="greaterThanOrEqual" allowBlank="1" showInputMessage="1" showErrorMessage="1" errorTitle="HIBA" error="HIBÁS ÉRTÉK!" sqref="D31">
      <formula1>0</formula1>
    </dataValidation>
    <dataValidation type="whole" operator="greaterThanOrEqual" allowBlank="1" showInputMessage="1" showErrorMessage="1" errorTitle="HIBA" error="HIBÁS ÉRTÉK!" sqref="E31">
      <formula1>0</formula1>
    </dataValidation>
    <dataValidation type="whole" operator="greaterThanOrEqual" allowBlank="1" showInputMessage="1" showErrorMessage="1" errorTitle="HIBA" error="HIBÁS ÉRTÉK!" sqref="F31">
      <formula1>0</formula1>
    </dataValidation>
    <dataValidation type="whole" operator="greaterThanOrEqual" allowBlank="1" showInputMessage="1" showErrorMessage="1" errorTitle="HIBA" error="HIBÁS ÉRTÉK!" sqref="G31">
      <formula1>0</formula1>
    </dataValidation>
    <dataValidation type="whole" operator="greaterThanOrEqual" allowBlank="1" showInputMessage="1" showErrorMessage="1" errorTitle="HIBA" error="HIBÁS ÉRTÉK!" sqref="H31">
      <formula1>0</formula1>
    </dataValidation>
    <dataValidation type="whole" operator="greaterThanOrEqual" allowBlank="1" showInputMessage="1" showErrorMessage="1" errorTitle="HIBA" error="HIBÁS ÉRTÉK!" sqref="I31">
      <formula1>0</formula1>
    </dataValidation>
    <dataValidation type="whole" operator="greaterThanOrEqual" allowBlank="1" showInputMessage="1" showErrorMessage="1" errorTitle="HIBA" error="HIBÁS ÉRTÉK!" sqref="J31">
      <formula1>0</formula1>
    </dataValidation>
    <dataValidation type="whole" operator="greaterThanOrEqual" allowBlank="1" showInputMessage="1" showErrorMessage="1" errorTitle="HIBA" error="HIBÁS ÉRTÉK!" sqref="K31">
      <formula1>0</formula1>
    </dataValidation>
    <dataValidation type="whole" operator="greaterThanOrEqual" allowBlank="1" showInputMessage="1" showErrorMessage="1" errorTitle="HIBA" error="HIBÁS ÉRTÉK!" sqref="L31">
      <formula1>0</formula1>
    </dataValidation>
    <dataValidation type="whole" operator="greaterThanOrEqual" allowBlank="1" showInputMessage="1" showErrorMessage="1" errorTitle="HIBA" error="HIBÁS ÉRTÉK!" sqref="M31">
      <formula1>0</formula1>
    </dataValidation>
    <dataValidation type="whole" operator="greaterThanOrEqual" allowBlank="1" showInputMessage="1" showErrorMessage="1" errorTitle="HIBA" error="HIBÁS ÉRTÉK!" sqref="N31">
      <formula1>0</formula1>
    </dataValidation>
    <dataValidation type="whole" operator="greaterThanOrEqual" allowBlank="1" showInputMessage="1" showErrorMessage="1" errorTitle="HIBA" error="HIBÁS ÉRTÉK!" sqref="O31">
      <formula1>0</formula1>
    </dataValidation>
    <dataValidation type="whole" operator="greaterThanOrEqual" allowBlank="1" showInputMessage="1" showErrorMessage="1" errorTitle="HIBA" error="HIBÁS ÉRTÉK!" sqref="P31">
      <formula1>0</formula1>
    </dataValidation>
    <dataValidation type="whole" operator="greaterThanOrEqual" allowBlank="1" showInputMessage="1" showErrorMessage="1" errorTitle="HIBA" error="HIBÁS ÉRTÉK!" sqref="Q31">
      <formula1>0</formula1>
    </dataValidation>
    <dataValidation type="whole" operator="greaterThanOrEqual" allowBlank="1" showInputMessage="1" showErrorMessage="1" errorTitle="HIBA" error="HIBÁS ÉRTÉK!" sqref="S8">
      <formula1>0</formula1>
    </dataValidation>
    <dataValidation type="whole" operator="greaterThanOrEqual" allowBlank="1" showInputMessage="1" showErrorMessage="1" errorTitle="HIBA" error="HIBÁS ÉRTÉK!" sqref="T8">
      <formula1>0</formula1>
    </dataValidation>
    <dataValidation type="whole" operator="greaterThanOrEqual" allowBlank="1" showInputMessage="1" showErrorMessage="1" errorTitle="HIBA" error="HIBÁS ÉRTÉK!" sqref="U8">
      <formula1>0</formula1>
    </dataValidation>
    <dataValidation type="whole" operator="greaterThanOrEqual" allowBlank="1" showInputMessage="1" showErrorMessage="1" errorTitle="HIBA" error="HIBÁS ÉRTÉK!" sqref="V8">
      <formula1>0</formula1>
    </dataValidation>
    <dataValidation type="whole" operator="greaterThanOrEqual" allowBlank="1" showInputMessage="1" showErrorMessage="1" errorTitle="HIBA" error="HIBÁS ÉRTÉK!" sqref="W8">
      <formula1>0</formula1>
    </dataValidation>
    <dataValidation type="whole" operator="greaterThanOrEqual" allowBlank="1" showInputMessage="1" showErrorMessage="1" errorTitle="HIBA" error="HIBÁS ÉRTÉK!" sqref="X8">
      <formula1>0</formula1>
    </dataValidation>
    <dataValidation type="whole" operator="greaterThanOrEqual" allowBlank="1" showInputMessage="1" showErrorMessage="1" errorTitle="HIBA" error="HIBÁS ÉRTÉK!" sqref="Y8">
      <formula1>0</formula1>
    </dataValidation>
    <dataValidation type="whole" operator="greaterThanOrEqual" allowBlank="1" showInputMessage="1" showErrorMessage="1" errorTitle="HIBA" error="HIBÁS ÉRTÉK!" sqref="Z8">
      <formula1>0</formula1>
    </dataValidation>
    <dataValidation type="whole" operator="greaterThanOrEqual" allowBlank="1" showInputMessage="1" showErrorMessage="1" errorTitle="HIBA" error="HIBÁS ÉRTÉK!" sqref="AA8">
      <formula1>0</formula1>
    </dataValidation>
    <dataValidation type="whole" operator="greaterThanOrEqual" allowBlank="1" showInputMessage="1" showErrorMessage="1" errorTitle="HIBA" error="HIBÁS ÉRTÉK!" sqref="AB8">
      <formula1>0</formula1>
    </dataValidation>
    <dataValidation type="whole" operator="greaterThanOrEqual" allowBlank="1" showInputMessage="1" showErrorMessage="1" errorTitle="HIBA" error="HIBÁS ÉRTÉK!" sqref="AC8">
      <formula1>0</formula1>
    </dataValidation>
    <dataValidation type="whole" operator="greaterThanOrEqual" allowBlank="1" showInputMessage="1" showErrorMessage="1" errorTitle="HIBA" error="HIBÁS ÉRTÉK!" sqref="AD8">
      <formula1>0</formula1>
    </dataValidation>
    <dataValidation type="whole" operator="greaterThanOrEqual" allowBlank="1" showInputMessage="1" showErrorMessage="1" errorTitle="HIBA" error="HIBÁS ÉRTÉK!" sqref="AE8">
      <formula1>0</formula1>
    </dataValidation>
    <dataValidation type="whole" operator="greaterThanOrEqual" allowBlank="1" showInputMessage="1" showErrorMessage="1" errorTitle="HIBA" error="HIBÁS ÉRTÉK!" sqref="AF8">
      <formula1>0</formula1>
    </dataValidation>
    <dataValidation type="whole" operator="greaterThanOrEqual" allowBlank="1" showInputMessage="1" showErrorMessage="1" errorTitle="HIBA" error="HIBÁS ÉRTÉK!" sqref="AG8">
      <formula1>0</formula1>
    </dataValidation>
    <dataValidation type="whole" operator="greaterThanOrEqual" allowBlank="1" showInputMessage="1" showErrorMessage="1" errorTitle="HIBA" error="HIBÁS ÉRTÉK!" sqref="AH8">
      <formula1>0</formula1>
    </dataValidation>
    <dataValidation type="whole" operator="greaterThanOrEqual" allowBlank="1" showInputMessage="1" showErrorMessage="1" errorTitle="HIBA" error="HIBÁS ÉRTÉK!" sqref="AI8">
      <formula1>0</formula1>
    </dataValidation>
    <dataValidation type="whole" operator="greaterThanOrEqual" allowBlank="1" showInputMessage="1" showErrorMessage="1" errorTitle="HIBA" error="HIBÁS ÉRTÉK!" sqref="AJ8">
      <formula1>0</formula1>
    </dataValidation>
    <dataValidation type="whole" operator="greaterThanOrEqual" allowBlank="1" showInputMessage="1" showErrorMessage="1" errorTitle="HIBA" error="HIBÁS ÉRTÉK!" sqref="AK8">
      <formula1>0</formula1>
    </dataValidation>
    <dataValidation type="whole" operator="greaterThanOrEqual" allowBlank="1" showInputMessage="1" showErrorMessage="1" errorTitle="HIBA" error="HIBÁS ÉRTÉK!" sqref="AL8">
      <formula1>0</formula1>
    </dataValidation>
    <dataValidation type="whole" operator="greaterThanOrEqual" allowBlank="1" showInputMessage="1" showErrorMessage="1" errorTitle="HIBA" error="HIBÁS ÉRTÉK!" sqref="AM8">
      <formula1>0</formula1>
    </dataValidation>
    <dataValidation type="whole" operator="greaterThanOrEqual" allowBlank="1" showInputMessage="1" showErrorMessage="1" errorTitle="HIBA" error="HIBÁS ÉRTÉK!" sqref="AN8">
      <formula1>0</formula1>
    </dataValidation>
    <dataValidation type="whole" operator="greaterThanOrEqual" allowBlank="1" showInputMessage="1" showErrorMessage="1" errorTitle="HIBA" error="HIBÁS ÉRTÉK!" sqref="AO8">
      <formula1>0</formula1>
    </dataValidation>
    <dataValidation type="whole" operator="greaterThanOrEqual" allowBlank="1" showInputMessage="1" showErrorMessage="1" errorTitle="HIBA" error="HIBÁS ÉRTÉK!" sqref="AP8">
      <formula1>0</formula1>
    </dataValidation>
    <dataValidation type="whole" operator="greaterThanOrEqual" allowBlank="1" showInputMessage="1" showErrorMessage="1" errorTitle="HIBA" error="HIBÁS ÉRTÉK!" sqref="AQ8">
      <formula1>0</formula1>
    </dataValidation>
    <dataValidation type="whole" operator="greaterThanOrEqual" allowBlank="1" showInputMessage="1" showErrorMessage="1" errorTitle="HIBA" error="HIBÁS ÉRTÉK!" sqref="AR8">
      <formula1>0</formula1>
    </dataValidation>
    <dataValidation type="whole" operator="greaterThanOrEqual" allowBlank="1" showInputMessage="1" showErrorMessage="1" errorTitle="HIBA" error="HIBÁS ÉRTÉK!" sqref="AS8">
      <formula1>0</formula1>
    </dataValidation>
    <dataValidation type="whole" operator="greaterThanOrEqual" allowBlank="1" showInputMessage="1" showErrorMessage="1" errorTitle="HIBA" error="HIBÁS ÉRTÉK!" sqref="AT8">
      <formula1>0</formula1>
    </dataValidation>
    <dataValidation type="whole" operator="greaterThanOrEqual" allowBlank="1" showInputMessage="1" showErrorMessage="1" errorTitle="HIBA" error="HIBÁS ÉRTÉK!" sqref="S12">
      <formula1>0</formula1>
    </dataValidation>
    <dataValidation type="whole" operator="greaterThanOrEqual" allowBlank="1" showInputMessage="1" showErrorMessage="1" errorTitle="HIBA" error="HIBÁS ÉRTÉK!" sqref="T12">
      <formula1>0</formula1>
    </dataValidation>
    <dataValidation type="whole" operator="greaterThanOrEqual" allowBlank="1" showInputMessage="1" showErrorMessage="1" errorTitle="HIBA" error="HIBÁS ÉRTÉK!" sqref="U12">
      <formula1>0</formula1>
    </dataValidation>
    <dataValidation type="whole" operator="greaterThanOrEqual" allowBlank="1" showInputMessage="1" showErrorMessage="1" errorTitle="HIBA" error="HIBÁS ÉRTÉK!" sqref="V12">
      <formula1>0</formula1>
    </dataValidation>
    <dataValidation type="whole" operator="greaterThanOrEqual" allowBlank="1" showInputMessage="1" showErrorMessage="1" errorTitle="HIBA" error="HIBÁS ÉRTÉK!" sqref="W12">
      <formula1>0</formula1>
    </dataValidation>
    <dataValidation type="whole" operator="greaterThanOrEqual" allowBlank="1" showInputMessage="1" showErrorMessage="1" errorTitle="HIBA" error="HIBÁS ÉRTÉK!" sqref="X12">
      <formula1>0</formula1>
    </dataValidation>
    <dataValidation type="whole" operator="greaterThanOrEqual" allowBlank="1" showInputMessage="1" showErrorMessage="1" errorTitle="HIBA" error="HIBÁS ÉRTÉK!" sqref="Y12">
      <formula1>0</formula1>
    </dataValidation>
    <dataValidation type="whole" operator="greaterThanOrEqual" allowBlank="1" showInputMessage="1" showErrorMessage="1" errorTitle="HIBA" error="HIBÁS ÉRTÉK!" sqref="Z12">
      <formula1>0</formula1>
    </dataValidation>
    <dataValidation type="whole" operator="greaterThanOrEqual" allowBlank="1" showInputMessage="1" showErrorMessage="1" errorTitle="HIBA" error="HIBÁS ÉRTÉK!" sqref="AA12">
      <formula1>0</formula1>
    </dataValidation>
    <dataValidation type="whole" operator="greaterThanOrEqual" allowBlank="1" showInputMessage="1" showErrorMessage="1" errorTitle="HIBA" error="HIBÁS ÉRTÉK!" sqref="AB12">
      <formula1>0</formula1>
    </dataValidation>
    <dataValidation type="whole" operator="greaterThanOrEqual" allowBlank="1" showInputMessage="1" showErrorMessage="1" errorTitle="HIBA" error="HIBÁS ÉRTÉK!" sqref="AC12">
      <formula1>0</formula1>
    </dataValidation>
    <dataValidation type="whole" operator="greaterThanOrEqual" allowBlank="1" showInputMessage="1" showErrorMessage="1" errorTitle="HIBA" error="HIBÁS ÉRTÉK!" sqref="AD12">
      <formula1>0</formula1>
    </dataValidation>
    <dataValidation type="whole" operator="greaterThanOrEqual" allowBlank="1" showInputMessage="1" showErrorMessage="1" errorTitle="HIBA" error="HIBÁS ÉRTÉK!" sqref="AE12">
      <formula1>0</formula1>
    </dataValidation>
    <dataValidation type="whole" operator="greaterThanOrEqual" allowBlank="1" showInputMessage="1" showErrorMessage="1" errorTitle="HIBA" error="HIBÁS ÉRTÉK!" sqref="AF12">
      <formula1>0</formula1>
    </dataValidation>
    <dataValidation type="whole" operator="greaterThanOrEqual" allowBlank="1" showInputMessage="1" showErrorMessage="1" errorTitle="HIBA" error="HIBÁS ÉRTÉK!" sqref="AG12">
      <formula1>0</formula1>
    </dataValidation>
    <dataValidation type="whole" operator="greaterThanOrEqual" allowBlank="1" showInputMessage="1" showErrorMessage="1" errorTitle="HIBA" error="HIBÁS ÉRTÉK!" sqref="AH12">
      <formula1>0</formula1>
    </dataValidation>
    <dataValidation type="whole" operator="greaterThanOrEqual" allowBlank="1" showInputMessage="1" showErrorMessage="1" errorTitle="HIBA" error="HIBÁS ÉRTÉK!" sqref="AI12">
      <formula1>0</formula1>
    </dataValidation>
    <dataValidation type="whole" operator="greaterThanOrEqual" allowBlank="1" showInputMessage="1" showErrorMessage="1" errorTitle="HIBA" error="HIBÁS ÉRTÉK!" sqref="AJ12">
      <formula1>0</formula1>
    </dataValidation>
    <dataValidation type="whole" operator="greaterThanOrEqual" allowBlank="1" showInputMessage="1" showErrorMessage="1" errorTitle="HIBA" error="HIBÁS ÉRTÉK!" sqref="AK12">
      <formula1>0</formula1>
    </dataValidation>
    <dataValidation type="whole" operator="greaterThanOrEqual" allowBlank="1" showInputMessage="1" showErrorMessage="1" errorTitle="HIBA" error="HIBÁS ÉRTÉK!" sqref="AL12">
      <formula1>0</formula1>
    </dataValidation>
    <dataValidation type="whole" operator="greaterThanOrEqual" allowBlank="1" showInputMessage="1" showErrorMessage="1" errorTitle="HIBA" error="HIBÁS ÉRTÉK!" sqref="AM12">
      <formula1>0</formula1>
    </dataValidation>
    <dataValidation type="whole" operator="greaterThanOrEqual" allowBlank="1" showInputMessage="1" showErrorMessage="1" errorTitle="HIBA" error="HIBÁS ÉRTÉK!" sqref="AN12">
      <formula1>0</formula1>
    </dataValidation>
    <dataValidation type="whole" operator="greaterThanOrEqual" allowBlank="1" showInputMessage="1" showErrorMessage="1" errorTitle="HIBA" error="HIBÁS ÉRTÉK!" sqref="AO12">
      <formula1>0</formula1>
    </dataValidation>
    <dataValidation type="whole" operator="greaterThanOrEqual" allowBlank="1" showInputMessage="1" showErrorMessage="1" errorTitle="HIBA" error="HIBÁS ÉRTÉK!" sqref="AP12">
      <formula1>0</formula1>
    </dataValidation>
    <dataValidation type="whole" operator="greaterThanOrEqual" allowBlank="1" showInputMessage="1" showErrorMessage="1" errorTitle="HIBA" error="HIBÁS ÉRTÉK!" sqref="AQ12">
      <formula1>0</formula1>
    </dataValidation>
    <dataValidation type="whole" operator="greaterThanOrEqual" allowBlank="1" showInputMessage="1" showErrorMessage="1" errorTitle="HIBA" error="HIBÁS ÉRTÉK!" sqref="AR12">
      <formula1>0</formula1>
    </dataValidation>
    <dataValidation type="whole" operator="greaterThanOrEqual" allowBlank="1" showInputMessage="1" showErrorMessage="1" errorTitle="HIBA" error="HIBÁS ÉRTÉK!" sqref="AS12">
      <formula1>0</formula1>
    </dataValidation>
    <dataValidation type="whole" operator="greaterThanOrEqual" allowBlank="1" showInputMessage="1" showErrorMessage="1" errorTitle="HIBA" error="HIBÁS ÉRTÉK!" sqref="S17">
      <formula1>0</formula1>
    </dataValidation>
    <dataValidation type="whole" operator="greaterThanOrEqual" allowBlank="1" showInputMessage="1" showErrorMessage="1" errorTitle="HIBA" error="HIBÁS ÉRTÉK!" sqref="T17">
      <formula1>0</formula1>
    </dataValidation>
    <dataValidation type="whole" operator="greaterThanOrEqual" allowBlank="1" showInputMessage="1" showErrorMessage="1" errorTitle="HIBA" error="HIBÁS ÉRTÉK!" sqref="U17">
      <formula1>0</formula1>
    </dataValidation>
    <dataValidation type="whole" operator="greaterThanOrEqual" allowBlank="1" showInputMessage="1" showErrorMessage="1" errorTitle="HIBA" error="HIBÁS ÉRTÉK!" sqref="V17">
      <formula1>0</formula1>
    </dataValidation>
    <dataValidation type="whole" operator="greaterThanOrEqual" allowBlank="1" showInputMessage="1" showErrorMessage="1" errorTitle="HIBA" error="HIBÁS ÉRTÉK!" sqref="W17">
      <formula1>0</formula1>
    </dataValidation>
    <dataValidation type="whole" operator="greaterThanOrEqual" allowBlank="1" showInputMessage="1" showErrorMessage="1" errorTitle="HIBA" error="HIBÁS ÉRTÉK!" sqref="X17">
      <formula1>0</formula1>
    </dataValidation>
    <dataValidation type="whole" operator="greaterThanOrEqual" allowBlank="1" showInputMessage="1" showErrorMessage="1" errorTitle="HIBA" error="HIBÁS ÉRTÉK!" sqref="Y17">
      <formula1>0</formula1>
    </dataValidation>
    <dataValidation type="whole" operator="greaterThanOrEqual" allowBlank="1" showInputMessage="1" showErrorMessage="1" errorTitle="HIBA" error="HIBÁS ÉRTÉK!" sqref="Z17">
      <formula1>0</formula1>
    </dataValidation>
    <dataValidation type="whole" operator="greaterThanOrEqual" allowBlank="1" showInputMessage="1" showErrorMessage="1" errorTitle="HIBA" error="HIBÁS ÉRTÉK!" sqref="AA17">
      <formula1>0</formula1>
    </dataValidation>
    <dataValidation type="whole" operator="greaterThanOrEqual" allowBlank="1" showInputMessage="1" showErrorMessage="1" errorTitle="HIBA" error="HIBÁS ÉRTÉK!" sqref="AB17">
      <formula1>0</formula1>
    </dataValidation>
    <dataValidation type="whole" operator="greaterThanOrEqual" allowBlank="1" showInputMessage="1" showErrorMessage="1" errorTitle="HIBA" error="HIBÁS ÉRTÉK!" sqref="AC17">
      <formula1>0</formula1>
    </dataValidation>
    <dataValidation type="whole" operator="greaterThanOrEqual" allowBlank="1" showInputMessage="1" showErrorMessage="1" errorTitle="HIBA" error="HIBÁS ÉRTÉK!" sqref="AD17">
      <formula1>0</formula1>
    </dataValidation>
    <dataValidation type="whole" operator="greaterThanOrEqual" allowBlank="1" showInputMessage="1" showErrorMessage="1" errorTitle="HIBA" error="HIBÁS ÉRTÉK!" sqref="AE17">
      <formula1>0</formula1>
    </dataValidation>
    <dataValidation type="whole" operator="greaterThanOrEqual" allowBlank="1" showInputMessage="1" showErrorMessage="1" errorTitle="HIBA" error="HIBÁS ÉRTÉK!" sqref="AF17">
      <formula1>0</formula1>
    </dataValidation>
    <dataValidation type="whole" operator="greaterThanOrEqual" allowBlank="1" showInputMessage="1" showErrorMessage="1" errorTitle="HIBA" error="HIBÁS ÉRTÉK!" sqref="AG17">
      <formula1>0</formula1>
    </dataValidation>
    <dataValidation type="whole" operator="greaterThanOrEqual" allowBlank="1" showInputMessage="1" showErrorMessage="1" errorTitle="HIBA" error="HIBÁS ÉRTÉK!" sqref="AH17">
      <formula1>0</formula1>
    </dataValidation>
    <dataValidation type="whole" operator="greaterThanOrEqual" allowBlank="1" showInputMessage="1" showErrorMessage="1" errorTitle="HIBA" error="HIBÁS ÉRTÉK!" sqref="AI17">
      <formula1>0</formula1>
    </dataValidation>
    <dataValidation type="whole" operator="greaterThanOrEqual" allowBlank="1" showInputMessage="1" showErrorMessage="1" errorTitle="HIBA" error="HIBÁS ÉRTÉK!" sqref="AJ17">
      <formula1>0</formula1>
    </dataValidation>
    <dataValidation type="whole" operator="greaterThanOrEqual" allowBlank="1" showInputMessage="1" showErrorMessage="1" errorTitle="HIBA" error="HIBÁS ÉRTÉK!" sqref="AK17">
      <formula1>0</formula1>
    </dataValidation>
    <dataValidation type="whole" operator="greaterThanOrEqual" allowBlank="1" showInputMessage="1" showErrorMessage="1" errorTitle="HIBA" error="HIBÁS ÉRTÉK!" sqref="AL17">
      <formula1>0</formula1>
    </dataValidation>
    <dataValidation type="whole" operator="greaterThanOrEqual" allowBlank="1" showInputMessage="1" showErrorMessage="1" errorTitle="HIBA" error="HIBÁS ÉRTÉK!" sqref="AM17">
      <formula1>0</formula1>
    </dataValidation>
    <dataValidation type="whole" operator="greaterThanOrEqual" allowBlank="1" showInputMessage="1" showErrorMessage="1" errorTitle="HIBA" error="HIBÁS ÉRTÉK!" sqref="AN17">
      <formula1>0</formula1>
    </dataValidation>
    <dataValidation type="whole" operator="greaterThanOrEqual" allowBlank="1" showInputMessage="1" showErrorMessage="1" errorTitle="HIBA" error="HIBÁS ÉRTÉK!" sqref="AO17">
      <formula1>0</formula1>
    </dataValidation>
    <dataValidation type="whole" operator="greaterThanOrEqual" allowBlank="1" showInputMessage="1" showErrorMessage="1" errorTitle="HIBA" error="HIBÁS ÉRTÉK!" sqref="AP17">
      <formula1>0</formula1>
    </dataValidation>
    <dataValidation type="whole" operator="greaterThanOrEqual" allowBlank="1" showInputMessage="1" showErrorMessage="1" errorTitle="HIBA" error="HIBÁS ÉRTÉK!" sqref="AQ17">
      <formula1>0</formula1>
    </dataValidation>
    <dataValidation type="whole" operator="greaterThanOrEqual" allowBlank="1" showInputMessage="1" showErrorMessage="1" errorTitle="HIBA" error="HIBÁS ÉRTÉK!" sqref="AR17">
      <formula1>0</formula1>
    </dataValidation>
    <dataValidation type="whole" operator="greaterThanOrEqual" allowBlank="1" showInputMessage="1" showErrorMessage="1" errorTitle="HIBA" error="HIBÁS ÉRTÉK!" sqref="AS17">
      <formula1>0</formula1>
    </dataValidation>
    <dataValidation type="whole" operator="greaterThanOrEqual" allowBlank="1" showInputMessage="1" showErrorMessage="1" errorTitle="HIBA" error="HIBÁS ÉRTÉK!" sqref="S31">
      <formula1>0</formula1>
    </dataValidation>
    <dataValidation type="whole" operator="greaterThanOrEqual" allowBlank="1" showInputMessage="1" showErrorMessage="1" errorTitle="HIBA" error="HIBÁS ÉRTÉK!" sqref="T31">
      <formula1>0</formula1>
    </dataValidation>
    <dataValidation type="whole" operator="greaterThanOrEqual" allowBlank="1" showInputMessage="1" showErrorMessage="1" errorTitle="HIBA" error="HIBÁS ÉRTÉK!" sqref="U31">
      <formula1>0</formula1>
    </dataValidation>
    <dataValidation type="whole" operator="greaterThanOrEqual" allowBlank="1" showInputMessage="1" showErrorMessage="1" errorTitle="HIBA" error="HIBÁS ÉRTÉK!" sqref="V31">
      <formula1>0</formula1>
    </dataValidation>
    <dataValidation type="whole" operator="greaterThanOrEqual" allowBlank="1" showInputMessage="1" showErrorMessage="1" errorTitle="HIBA" error="HIBÁS ÉRTÉK!" sqref="W31">
      <formula1>0</formula1>
    </dataValidation>
    <dataValidation type="whole" operator="greaterThanOrEqual" allowBlank="1" showInputMessage="1" showErrorMessage="1" errorTitle="HIBA" error="HIBÁS ÉRTÉK!" sqref="X31">
      <formula1>0</formula1>
    </dataValidation>
    <dataValidation type="whole" operator="greaterThanOrEqual" allowBlank="1" showInputMessage="1" showErrorMessage="1" errorTitle="HIBA" error="HIBÁS ÉRTÉK!" sqref="Y31">
      <formula1>0</formula1>
    </dataValidation>
    <dataValidation type="whole" operator="greaterThanOrEqual" allowBlank="1" showInputMessage="1" showErrorMessage="1" errorTitle="HIBA" error="HIBÁS ÉRTÉK!" sqref="Z31">
      <formula1>0</formula1>
    </dataValidation>
    <dataValidation type="whole" operator="greaterThanOrEqual" allowBlank="1" showInputMessage="1" showErrorMessage="1" errorTitle="HIBA" error="HIBÁS ÉRTÉK!" sqref="AA31">
      <formula1>0</formula1>
    </dataValidation>
    <dataValidation type="whole" operator="greaterThanOrEqual" allowBlank="1" showInputMessage="1" showErrorMessage="1" errorTitle="HIBA" error="HIBÁS ÉRTÉK!" sqref="AB31">
      <formula1>0</formula1>
    </dataValidation>
    <dataValidation type="whole" operator="greaterThanOrEqual" allowBlank="1" showInputMessage="1" showErrorMessage="1" errorTitle="HIBA" error="HIBÁS ÉRTÉK!" sqref="AC31">
      <formula1>0</formula1>
    </dataValidation>
    <dataValidation type="whole" operator="greaterThanOrEqual" allowBlank="1" showInputMessage="1" showErrorMessage="1" errorTitle="HIBA" error="HIBÁS ÉRTÉK!" sqref="AD31">
      <formula1>0</formula1>
    </dataValidation>
    <dataValidation type="whole" operator="greaterThanOrEqual" allowBlank="1" showInputMessage="1" showErrorMessage="1" errorTitle="HIBA" error="HIBÁS ÉRTÉK!" sqref="AE31">
      <formula1>0</formula1>
    </dataValidation>
    <dataValidation type="whole" operator="greaterThanOrEqual" allowBlank="1" showInputMessage="1" showErrorMessage="1" errorTitle="HIBA" error="HIBÁS ÉRTÉK!" sqref="AF31">
      <formula1>0</formula1>
    </dataValidation>
    <dataValidation type="whole" operator="greaterThanOrEqual" allowBlank="1" showInputMessage="1" showErrorMessage="1" errorTitle="HIBA" error="HIBÁS ÉRTÉK!" sqref="AG31">
      <formula1>0</formula1>
    </dataValidation>
    <dataValidation type="whole" operator="greaterThanOrEqual" allowBlank="1" showInputMessage="1" showErrorMessage="1" errorTitle="HIBA" error="HIBÁS ÉRTÉK!" sqref="AH31">
      <formula1>0</formula1>
    </dataValidation>
    <dataValidation type="whole" operator="greaterThanOrEqual" allowBlank="1" showInputMessage="1" showErrorMessage="1" errorTitle="HIBA" error="HIBÁS ÉRTÉK!" sqref="AI31">
      <formula1>0</formula1>
    </dataValidation>
    <dataValidation type="whole" operator="greaterThanOrEqual" allowBlank="1" showInputMessage="1" showErrorMessage="1" errorTitle="HIBA" error="HIBÁS ÉRTÉK!" sqref="AJ31">
      <formula1>0</formula1>
    </dataValidation>
    <dataValidation type="whole" operator="greaterThanOrEqual" allowBlank="1" showInputMessage="1" showErrorMessage="1" errorTitle="HIBA" error="HIBÁS ÉRTÉK!" sqref="AK31">
      <formula1>0</formula1>
    </dataValidation>
    <dataValidation type="whole" operator="greaterThanOrEqual" allowBlank="1" showInputMessage="1" showErrorMessage="1" errorTitle="HIBA" error="HIBÁS ÉRTÉK!" sqref="AL31">
      <formula1>0</formula1>
    </dataValidation>
    <dataValidation type="whole" operator="greaterThanOrEqual" allowBlank="1" showInputMessage="1" showErrorMessage="1" errorTitle="HIBA" error="HIBÁS ÉRTÉK!" sqref="AM31">
      <formula1>0</formula1>
    </dataValidation>
    <dataValidation type="whole" operator="greaterThanOrEqual" allowBlank="1" showInputMessage="1" showErrorMessage="1" errorTitle="HIBA" error="HIBÁS ÉRTÉK!" sqref="AN31">
      <formula1>0</formula1>
    </dataValidation>
    <dataValidation type="whole" operator="greaterThanOrEqual" allowBlank="1" showInputMessage="1" showErrorMessage="1" errorTitle="HIBA" error="HIBÁS ÉRTÉK!" sqref="AO31">
      <formula1>0</formula1>
    </dataValidation>
    <dataValidation type="whole" operator="greaterThanOrEqual" allowBlank="1" showInputMessage="1" showErrorMessage="1" errorTitle="HIBA" error="HIBÁS ÉRTÉK!" sqref="AP31">
      <formula1>0</formula1>
    </dataValidation>
    <dataValidation type="whole" operator="greaterThanOrEqual" allowBlank="1" showInputMessage="1" showErrorMessage="1" errorTitle="HIBA" error="HIBÁS ÉRTÉK!" sqref="AQ31">
      <formula1>0</formula1>
    </dataValidation>
    <dataValidation type="whole" operator="greaterThanOrEqual" allowBlank="1" showInputMessage="1" showErrorMessage="1" errorTitle="HIBA" error="HIBÁS ÉRTÉK!" sqref="AR31">
      <formula1>0</formula1>
    </dataValidation>
    <dataValidation type="whole" operator="greaterThanOrEqual" allowBlank="1" showInputMessage="1" showErrorMessage="1" errorTitle="HIBA" error="HIBÁS ÉRTÉK!" sqref="AS31">
      <formula1>0</formula1>
    </dataValidation>
    <dataValidation type="whole" operator="greaterThanOrEqual" allowBlank="1" showInputMessage="1" showErrorMessage="1" errorTitle="HIBA" error="HIBÁS ÉRTÉK!" sqref="AX8">
      <formula1>0</formula1>
    </dataValidation>
    <dataValidation type="whole" operator="greaterThanOrEqual" allowBlank="1" showInputMessage="1" showErrorMessage="1" errorTitle="HIBA" error="HIBÁS ÉRTÉK!" sqref="AY8">
      <formula1>0</formula1>
    </dataValidation>
    <dataValidation type="whole" operator="greaterThanOrEqual" allowBlank="1" showInputMessage="1" showErrorMessage="1" errorTitle="HIBA" error="HIBÁS ÉRTÉK!" sqref="AZ8">
      <formula1>0</formula1>
    </dataValidation>
    <dataValidation type="whole" operator="greaterThanOrEqual" allowBlank="1" showInputMessage="1" showErrorMessage="1" errorTitle="HIBA" error="HIBÁS ÉRTÉK!" sqref="BA8">
      <formula1>0</formula1>
    </dataValidation>
    <dataValidation type="whole" operator="greaterThanOrEqual" allowBlank="1" showInputMessage="1" showErrorMessage="1" errorTitle="HIBA" error="HIBÁS ÉRTÉK!" sqref="BB8">
      <formula1>0</formula1>
    </dataValidation>
    <dataValidation type="whole" operator="greaterThanOrEqual" allowBlank="1" showInputMessage="1" showErrorMessage="1" errorTitle="HIBA" error="HIBÁS ÉRTÉK!" sqref="BC8">
      <formula1>0</formula1>
    </dataValidation>
    <dataValidation type="whole" operator="greaterThanOrEqual" allowBlank="1" showInputMessage="1" showErrorMessage="1" errorTitle="HIBA" error="HIBÁS ÉRTÉK!" sqref="BD8">
      <formula1>0</formula1>
    </dataValidation>
    <dataValidation type="whole" operator="greaterThanOrEqual" allowBlank="1" showInputMessage="1" showErrorMessage="1" errorTitle="HIBA" error="HIBÁS ÉRTÉK!" sqref="BE8">
      <formula1>0</formula1>
    </dataValidation>
    <dataValidation type="whole" operator="greaterThanOrEqual" allowBlank="1" showInputMessage="1" showErrorMessage="1" errorTitle="HIBA" error="HIBÁS ÉRTÉK!" sqref="BF8">
      <formula1>0</formula1>
    </dataValidation>
    <dataValidation type="whole" operator="greaterThanOrEqual" allowBlank="1" showInputMessage="1" showErrorMessage="1" errorTitle="HIBA" error="HIBÁS ÉRTÉK!" sqref="BG8">
      <formula1>0</formula1>
    </dataValidation>
    <dataValidation type="whole" operator="greaterThanOrEqual" allowBlank="1" showInputMessage="1" showErrorMessage="1" errorTitle="HIBA" error="HIBÁS ÉRTÉK!" sqref="BH8">
      <formula1>0</formula1>
    </dataValidation>
    <dataValidation type="whole" operator="greaterThanOrEqual" allowBlank="1" showInputMessage="1" showErrorMessage="1" errorTitle="HIBA" error="HIBÁS ÉRTÉK!" sqref="BI8">
      <formula1>0</formula1>
    </dataValidation>
    <dataValidation type="whole" operator="greaterThanOrEqual" allowBlank="1" showInputMessage="1" showErrorMessage="1" errorTitle="HIBA" error="HIBÁS ÉRTÉK!" sqref="R8">
      <formula1>0</formula1>
    </dataValidation>
    <dataValidation type="whole" operator="greaterThanOrEqual" allowBlank="1" showInputMessage="1" showErrorMessage="1" errorTitle="HIBA" error="HIBÁS ÉRTÉK!" sqref="R9">
      <formula1>0</formula1>
    </dataValidation>
    <dataValidation type="whole" operator="greaterThanOrEqual" allowBlank="1" showInputMessage="1" showErrorMessage="1" errorTitle="HIBA" error="HIBÁS ÉRTÉK!" sqref="R10">
      <formula1>0</formula1>
    </dataValidation>
    <dataValidation type="whole" operator="greaterThanOrEqual" allowBlank="1" showInputMessage="1" showErrorMessage="1" errorTitle="HIBA" error="HIBÁS ÉRTÉK!" sqref="R11">
      <formula1>0</formula1>
    </dataValidation>
    <dataValidation type="whole" operator="greaterThanOrEqual" allowBlank="1" showInputMessage="1" showErrorMessage="1" errorTitle="HIBA" error="HIBÁS ÉRTÉK!" sqref="R12">
      <formula1>0</formula1>
    </dataValidation>
    <dataValidation type="whole" operator="greaterThanOrEqual" allowBlank="1" showInputMessage="1" showErrorMessage="1" errorTitle="HIBA" error="HIBÁS ÉRTÉK!" sqref="R13">
      <formula1>0</formula1>
    </dataValidation>
    <dataValidation type="whole" operator="greaterThanOrEqual" allowBlank="1" showInputMessage="1" showErrorMessage="1" errorTitle="HIBA" error="HIBÁS ÉRTÉK!" sqref="R14">
      <formula1>0</formula1>
    </dataValidation>
    <dataValidation type="whole" operator="greaterThanOrEqual" allowBlank="1" showInputMessage="1" showErrorMessage="1" errorTitle="HIBA" error="HIBÁS ÉRTÉK!" sqref="R15">
      <formula1>0</formula1>
    </dataValidation>
    <dataValidation type="whole" operator="greaterThanOrEqual" allowBlank="1" showInputMessage="1" showErrorMessage="1" errorTitle="HIBA" error="HIBÁS ÉRTÉK!" sqref="R16">
      <formula1>0</formula1>
    </dataValidation>
    <dataValidation type="whole" operator="greaterThanOrEqual" allowBlank="1" showInputMessage="1" showErrorMessage="1" errorTitle="HIBA" error="HIBÁS ÉRTÉK!" sqref="R17">
      <formula1>0</formula1>
    </dataValidation>
    <dataValidation type="whole" operator="greaterThanOrEqual" allowBlank="1" showInputMessage="1" showErrorMessage="1" errorTitle="HIBA" error="HIBÁS ÉRTÉK!" sqref="R18">
      <formula1>0</formula1>
    </dataValidation>
    <dataValidation type="whole" operator="greaterThanOrEqual" allowBlank="1" showInputMessage="1" showErrorMessage="1" errorTitle="HIBA" error="HIBÁS ÉRTÉK!" sqref="R19">
      <formula1>0</formula1>
    </dataValidation>
    <dataValidation type="whole" operator="greaterThanOrEqual" allowBlank="1" showInputMessage="1" showErrorMessage="1" errorTitle="HIBA" error="HIBÁS ÉRTÉK!" sqref="R20">
      <formula1>0</formula1>
    </dataValidation>
    <dataValidation type="whole" operator="greaterThanOrEqual" allowBlank="1" showInputMessage="1" showErrorMessage="1" errorTitle="HIBA" error="HIBÁS ÉRTÉK!" sqref="R21">
      <formula1>0</formula1>
    </dataValidation>
    <dataValidation type="whole" operator="greaterThanOrEqual" allowBlank="1" showInputMessage="1" showErrorMessage="1" errorTitle="HIBA" error="HIBÁS ÉRTÉK!" sqref="R22">
      <formula1>0</formula1>
    </dataValidation>
    <dataValidation type="whole" operator="greaterThanOrEqual" allowBlank="1" showInputMessage="1" showErrorMessage="1" errorTitle="HIBA" error="HIBÁS ÉRTÉK!" sqref="R23">
      <formula1>0</formula1>
    </dataValidation>
    <dataValidation type="whole" operator="greaterThanOrEqual" allowBlank="1" showInputMessage="1" showErrorMessage="1" errorTitle="HIBA" error="HIBÁS ÉRTÉK!" sqref="R24">
      <formula1>0</formula1>
    </dataValidation>
    <dataValidation type="whole" operator="greaterThanOrEqual" allowBlank="1" showInputMessage="1" showErrorMessage="1" errorTitle="HIBA" error="HIBÁS ÉRTÉK!" sqref="R25">
      <formula1>0</formula1>
    </dataValidation>
    <dataValidation type="whole" operator="greaterThanOrEqual" allowBlank="1" showInputMessage="1" showErrorMessage="1" errorTitle="HIBA" error="HIBÁS ÉRTÉK!" sqref="R26">
      <formula1>0</formula1>
    </dataValidation>
    <dataValidation type="whole" operator="greaterThanOrEqual" allowBlank="1" showInputMessage="1" showErrorMessage="1" errorTitle="HIBA" error="HIBÁS ÉRTÉK!" sqref="R27">
      <formula1>0</formula1>
    </dataValidation>
    <dataValidation type="whole" operator="greaterThanOrEqual" allowBlank="1" showInputMessage="1" showErrorMessage="1" errorTitle="HIBA" error="HIBÁS ÉRTÉK!" sqref="R28">
      <formula1>0</formula1>
    </dataValidation>
    <dataValidation type="whole" operator="greaterThanOrEqual" allowBlank="1" showInputMessage="1" showErrorMessage="1" errorTitle="HIBA" error="HIBÁS ÉRTÉK!" sqref="R29">
      <formula1>0</formula1>
    </dataValidation>
    <dataValidation type="whole" operator="greaterThanOrEqual" allowBlank="1" showInputMessage="1" showErrorMessage="1" errorTitle="HIBA" error="HIBÁS ÉRTÉK!" sqref="R30">
      <formula1>0</formula1>
    </dataValidation>
    <dataValidation type="whole" operator="greaterThanOrEqual" allowBlank="1" showInputMessage="1" showErrorMessage="1" errorTitle="HIBA" error="HIBÁS ÉRTÉK!" sqref="R31">
      <formula1>0</formula1>
    </dataValidation>
    <dataValidation type="whole" operator="greaterThanOrEqual" allowBlank="1" showInputMessage="1" showErrorMessage="1" errorTitle="HIBA" error="HIBÁS ÉRTÉK!" sqref="R32">
      <formula1>0</formula1>
    </dataValidation>
    <dataValidation type="whole" operator="greaterThanOrEqual" allowBlank="1" showInputMessage="1" showErrorMessage="1" errorTitle="HIBA" error="HIBÁS ÉRTÉK!" sqref="R33">
      <formula1>0</formula1>
    </dataValidation>
    <dataValidation type="whole" operator="greaterThanOrEqual" allowBlank="1" showInputMessage="1" showErrorMessage="1" errorTitle="HIBA" error="HIBÁS ÉRTÉK!" sqref="R34">
      <formula1>0</formula1>
    </dataValidation>
    <dataValidation type="whole" operator="greaterThanOrEqual" allowBlank="1" showInputMessage="1" showErrorMessage="1" errorTitle="HIBA" error="HIBÁS ÉRTÉK!" sqref="R35">
      <formula1>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A2" sqref="A2"/>
    </sheetView>
  </sheetViews>
  <sheetFormatPr defaultRowHeight="15" x14ac:dyDescent="0.25"/>
  <cols>
    <col min="1" max="1" width="130" customWidth="1"/>
  </cols>
  <sheetData>
    <row r="2" spans="1:1" x14ac:dyDescent="0.25">
      <c r="A2" s="1" t="s">
        <v>95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OSAP táblázat</vt:lpstr>
      <vt:lpstr>Útmutatók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fhorvath@balatonalmadi.hu</cp:lastModifiedBy>
  <dcterms:created xsi:type="dcterms:W3CDTF">2019-03-25T14:14:14Z</dcterms:created>
  <dcterms:modified xsi:type="dcterms:W3CDTF">2022-01-24T08:52:33Z</dcterms:modified>
  <cp:category/>
</cp:coreProperties>
</file>